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19936F1-3BA4-4B72-AE4A-C1CAEA3F42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skı Formatı" sheetId="1" r:id="rId1"/>
    <sheet name="AĞUSTOS 2025 EXCEL Sıralı" sheetId="5" r:id="rId2"/>
  </sheets>
  <definedNames>
    <definedName name="_xlnm._FilterDatabase" localSheetId="1" hidden="1">'AĞUSTOS 2025 EXCEL Sıralı'!$A$1:$D$329</definedName>
    <definedName name="_xlnm._FilterDatabase" localSheetId="0" hidden="1">'Baskı Formatı'!$A$3:$D$483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6" i="1" l="1"/>
  <c r="C437" i="1"/>
  <c r="C438" i="1"/>
  <c r="C439" i="1"/>
  <c r="C440" i="1"/>
  <c r="C441" i="1"/>
  <c r="C442" i="1"/>
  <c r="C446" i="1"/>
  <c r="C447" i="1"/>
  <c r="C448" i="1"/>
  <c r="C449" i="1"/>
  <c r="C450" i="1"/>
  <c r="C451" i="1"/>
  <c r="C452" i="1"/>
  <c r="C456" i="1"/>
  <c r="C457" i="1"/>
  <c r="C458" i="1"/>
  <c r="C459" i="1"/>
  <c r="C460" i="1"/>
  <c r="C461" i="1"/>
  <c r="C462" i="1"/>
  <c r="C466" i="1"/>
  <c r="C467" i="1"/>
  <c r="C468" i="1"/>
  <c r="C469" i="1"/>
  <c r="C470" i="1"/>
  <c r="C471" i="1"/>
  <c r="C472" i="1"/>
  <c r="C476" i="1"/>
  <c r="C477" i="1"/>
  <c r="C478" i="1"/>
  <c r="C482" i="1"/>
  <c r="C483" i="1"/>
  <c r="C481" i="1"/>
  <c r="C475" i="1"/>
  <c r="C465" i="1"/>
  <c r="C455" i="1"/>
  <c r="C445" i="1"/>
  <c r="C435" i="1"/>
  <c r="C428" i="1"/>
  <c r="C429" i="1"/>
  <c r="C427" i="1"/>
  <c r="C422" i="1"/>
  <c r="C423" i="1"/>
  <c r="C424" i="1"/>
  <c r="C421" i="1"/>
  <c r="C408" i="1"/>
  <c r="C409" i="1"/>
  <c r="C410" i="1"/>
  <c r="C411" i="1"/>
  <c r="C412" i="1"/>
  <c r="C413" i="1"/>
  <c r="C414" i="1"/>
  <c r="C415" i="1"/>
  <c r="C416" i="1"/>
  <c r="C417" i="1"/>
  <c r="C418" i="1"/>
  <c r="C407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388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69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50" i="1"/>
  <c r="C340" i="1"/>
  <c r="C341" i="1"/>
  <c r="C342" i="1"/>
  <c r="C343" i="1"/>
  <c r="C344" i="1"/>
  <c r="C339" i="1"/>
  <c r="C332" i="1"/>
  <c r="C333" i="1"/>
  <c r="C334" i="1"/>
  <c r="C335" i="1"/>
  <c r="C336" i="1"/>
  <c r="C331" i="1"/>
  <c r="C327" i="1"/>
  <c r="C328" i="1"/>
  <c r="C326" i="1"/>
  <c r="C319" i="1"/>
  <c r="C312" i="1"/>
  <c r="C266" i="1"/>
  <c r="C267" i="1"/>
  <c r="C268" i="1"/>
  <c r="C269" i="1"/>
  <c r="C270" i="1"/>
  <c r="C271" i="1"/>
  <c r="C275" i="1"/>
  <c r="C276" i="1"/>
  <c r="C277" i="1"/>
  <c r="C278" i="1"/>
  <c r="C279" i="1"/>
  <c r="C280" i="1"/>
  <c r="C281" i="1"/>
  <c r="C285" i="1"/>
  <c r="C286" i="1"/>
  <c r="C287" i="1"/>
  <c r="C288" i="1"/>
  <c r="C289" i="1"/>
  <c r="C290" i="1"/>
  <c r="C291" i="1"/>
  <c r="C295" i="1"/>
  <c r="C296" i="1"/>
  <c r="C297" i="1"/>
  <c r="C298" i="1"/>
  <c r="C299" i="1"/>
  <c r="C300" i="1"/>
  <c r="C301" i="1"/>
  <c r="C305" i="1"/>
  <c r="C306" i="1"/>
  <c r="C304" i="1"/>
  <c r="C294" i="1"/>
  <c r="C284" i="1"/>
  <c r="C274" i="1"/>
  <c r="C265" i="1"/>
  <c r="C259" i="1"/>
  <c r="C260" i="1"/>
  <c r="C261" i="1"/>
  <c r="C262" i="1"/>
  <c r="C258" i="1"/>
  <c r="C251" i="1"/>
  <c r="C252" i="1"/>
  <c r="C243" i="1"/>
  <c r="C244" i="1"/>
  <c r="C245" i="1"/>
  <c r="C246" i="1"/>
  <c r="C247" i="1"/>
  <c r="C235" i="1"/>
  <c r="C236" i="1"/>
  <c r="C237" i="1"/>
  <c r="C238" i="1"/>
  <c r="C239" i="1"/>
  <c r="C234" i="1"/>
  <c r="C250" i="1"/>
  <c r="C242" i="1"/>
  <c r="C227" i="1"/>
  <c r="C228" i="1"/>
  <c r="C229" i="1"/>
  <c r="C230" i="1"/>
  <c r="C231" i="1"/>
  <c r="C220" i="1"/>
  <c r="C221" i="1"/>
  <c r="C222" i="1"/>
  <c r="C223" i="1"/>
  <c r="C226" i="1"/>
  <c r="C219" i="1"/>
  <c r="C213" i="1"/>
  <c r="C214" i="1"/>
  <c r="C215" i="1"/>
  <c r="C216" i="1"/>
  <c r="C212" i="1"/>
  <c r="C179" i="1"/>
  <c r="C180" i="1"/>
  <c r="C181" i="1"/>
  <c r="C182" i="1"/>
  <c r="C186" i="1"/>
  <c r="C187" i="1"/>
  <c r="C188" i="1"/>
  <c r="C189" i="1"/>
  <c r="C190" i="1"/>
  <c r="C194" i="1"/>
  <c r="C195" i="1"/>
  <c r="C196" i="1"/>
  <c r="C197" i="1"/>
  <c r="C198" i="1"/>
  <c r="C202" i="1"/>
  <c r="C203" i="1"/>
  <c r="C204" i="1"/>
  <c r="C205" i="1"/>
  <c r="C206" i="1"/>
  <c r="C201" i="1"/>
  <c r="C193" i="1"/>
  <c r="C185" i="1"/>
  <c r="C178" i="1"/>
  <c r="C172" i="1"/>
  <c r="C173" i="1"/>
  <c r="C174" i="1"/>
  <c r="C175" i="1"/>
  <c r="C171" i="1"/>
  <c r="C139" i="1"/>
  <c r="C140" i="1"/>
  <c r="C144" i="1"/>
  <c r="C145" i="1"/>
  <c r="C149" i="1"/>
  <c r="C150" i="1"/>
  <c r="C154" i="1"/>
  <c r="C155" i="1"/>
  <c r="C159" i="1"/>
  <c r="C160" i="1"/>
  <c r="C164" i="1"/>
  <c r="C165" i="1"/>
  <c r="C163" i="1"/>
  <c r="C158" i="1"/>
  <c r="C153" i="1"/>
  <c r="C148" i="1"/>
  <c r="C143" i="1"/>
  <c r="C138" i="1"/>
  <c r="C89" i="1"/>
  <c r="C93" i="1"/>
  <c r="C97" i="1"/>
  <c r="C101" i="1"/>
  <c r="C102" i="1"/>
  <c r="C103" i="1"/>
  <c r="C104" i="1"/>
  <c r="C105" i="1"/>
  <c r="C106" i="1"/>
  <c r="C107" i="1"/>
  <c r="C111" i="1"/>
  <c r="C112" i="1"/>
  <c r="C113" i="1"/>
  <c r="C114" i="1"/>
  <c r="C115" i="1"/>
  <c r="C116" i="1"/>
  <c r="C117" i="1"/>
  <c r="C121" i="1"/>
  <c r="C122" i="1"/>
  <c r="C123" i="1"/>
  <c r="C124" i="1"/>
  <c r="C125" i="1"/>
  <c r="C126" i="1"/>
  <c r="C127" i="1"/>
  <c r="C131" i="1"/>
  <c r="C132" i="1"/>
  <c r="C130" i="1"/>
  <c r="C120" i="1"/>
  <c r="C110" i="1"/>
  <c r="C100" i="1"/>
  <c r="C96" i="1"/>
  <c r="C92" i="1"/>
  <c r="C88" i="1"/>
  <c r="C82" i="1"/>
  <c r="C81" i="1"/>
  <c r="C78" i="1"/>
  <c r="C77" i="1"/>
  <c r="C74" i="1"/>
  <c r="C73" i="1"/>
  <c r="C70" i="1"/>
  <c r="C69" i="1"/>
  <c r="C61" i="1"/>
  <c r="C62" i="1"/>
  <c r="C48" i="1"/>
  <c r="C49" i="1"/>
  <c r="C50" i="1"/>
  <c r="C51" i="1"/>
  <c r="C52" i="1"/>
  <c r="C44" i="1"/>
  <c r="C60" i="1"/>
  <c r="C57" i="1"/>
  <c r="C47" i="1"/>
  <c r="C43" i="1"/>
  <c r="C36" i="1"/>
  <c r="C37" i="1"/>
  <c r="C35" i="1"/>
  <c r="C31" i="1"/>
  <c r="C32" i="1"/>
  <c r="C30" i="1"/>
  <c r="C15" i="1"/>
  <c r="C16" i="1"/>
  <c r="C17" i="1"/>
  <c r="C18" i="1"/>
  <c r="C19" i="1"/>
  <c r="C20" i="1"/>
  <c r="C21" i="1"/>
  <c r="C22" i="1"/>
  <c r="C23" i="1"/>
  <c r="C24" i="1"/>
  <c r="C14" i="1"/>
  <c r="C8" i="1"/>
  <c r="C9" i="1"/>
  <c r="C10" i="1"/>
  <c r="C11" i="1"/>
  <c r="C7" i="1"/>
  <c r="D14" i="1"/>
  <c r="D15" i="1"/>
  <c r="D16" i="1"/>
  <c r="D17" i="1"/>
  <c r="D30" i="1"/>
  <c r="D31" i="1"/>
  <c r="D32" i="1"/>
  <c r="D35" i="1"/>
  <c r="D36" i="1"/>
  <c r="D37" i="1"/>
  <c r="D43" i="1"/>
  <c r="D44" i="1"/>
  <c r="D47" i="1"/>
  <c r="D48" i="1"/>
  <c r="D57" i="1"/>
  <c r="D60" i="1"/>
  <c r="D61" i="1"/>
  <c r="D69" i="1"/>
  <c r="D70" i="1"/>
  <c r="D73" i="1"/>
  <c r="D74" i="1"/>
  <c r="D77" i="1"/>
  <c r="D78" i="1"/>
  <c r="D81" i="1"/>
  <c r="D82" i="1"/>
  <c r="D88" i="1"/>
  <c r="D89" i="1"/>
  <c r="D92" i="1"/>
  <c r="D93" i="1"/>
  <c r="D96" i="1"/>
  <c r="D97" i="1"/>
  <c r="D100" i="1"/>
  <c r="D101" i="1"/>
  <c r="D102" i="1"/>
  <c r="D103" i="1"/>
  <c r="D104" i="1"/>
  <c r="D105" i="1"/>
  <c r="D106" i="1"/>
  <c r="D107" i="1"/>
  <c r="D110" i="1"/>
  <c r="D111" i="1"/>
  <c r="D112" i="1"/>
  <c r="D113" i="1"/>
  <c r="D114" i="1"/>
  <c r="D115" i="1"/>
  <c r="D116" i="1"/>
  <c r="D117" i="1"/>
  <c r="D120" i="1"/>
  <c r="D121" i="1"/>
  <c r="D122" i="1"/>
  <c r="D123" i="1"/>
  <c r="D124" i="1"/>
  <c r="D125" i="1"/>
  <c r="D126" i="1"/>
  <c r="D127" i="1"/>
  <c r="D138" i="1"/>
  <c r="D139" i="1"/>
  <c r="D140" i="1"/>
  <c r="D143" i="1"/>
  <c r="D144" i="1"/>
  <c r="D145" i="1"/>
  <c r="D148" i="1"/>
  <c r="D149" i="1"/>
  <c r="D150" i="1"/>
  <c r="D153" i="1"/>
  <c r="D154" i="1"/>
  <c r="D155" i="1"/>
  <c r="D158" i="1"/>
  <c r="D159" i="1"/>
  <c r="D160" i="1"/>
  <c r="D163" i="1"/>
  <c r="D164" i="1"/>
  <c r="D165" i="1"/>
  <c r="D171" i="1"/>
  <c r="D172" i="1"/>
  <c r="D173" i="1"/>
  <c r="D178" i="1"/>
  <c r="D179" i="1"/>
  <c r="D180" i="1"/>
  <c r="D185" i="1"/>
  <c r="D186" i="1"/>
  <c r="D187" i="1"/>
  <c r="D193" i="1"/>
  <c r="D194" i="1"/>
  <c r="D195" i="1"/>
  <c r="D201" i="1"/>
  <c r="D202" i="1"/>
  <c r="D203" i="1"/>
  <c r="D212" i="1"/>
  <c r="D213" i="1"/>
  <c r="D214" i="1"/>
  <c r="D215" i="1"/>
  <c r="D216" i="1"/>
  <c r="D219" i="1"/>
  <c r="D220" i="1"/>
  <c r="D221" i="1"/>
  <c r="D222" i="1"/>
  <c r="D226" i="1"/>
  <c r="D227" i="1"/>
  <c r="D228" i="1"/>
  <c r="D229" i="1"/>
  <c r="D230" i="1"/>
  <c r="D234" i="1"/>
  <c r="D235" i="1"/>
  <c r="D236" i="1"/>
  <c r="D237" i="1"/>
  <c r="D238" i="1"/>
  <c r="D242" i="1"/>
  <c r="D243" i="1"/>
  <c r="D244" i="1"/>
  <c r="D245" i="1"/>
  <c r="D246" i="1"/>
  <c r="D250" i="1"/>
  <c r="D251" i="1"/>
  <c r="D252" i="1"/>
  <c r="D258" i="1"/>
  <c r="D259" i="1"/>
  <c r="D260" i="1"/>
  <c r="D261" i="1"/>
  <c r="D262" i="1"/>
  <c r="D265" i="1"/>
  <c r="D266" i="1"/>
  <c r="D267" i="1"/>
  <c r="D268" i="1"/>
  <c r="D270" i="1"/>
  <c r="D271" i="1"/>
  <c r="D274" i="1"/>
  <c r="D275" i="1"/>
  <c r="D276" i="1"/>
  <c r="D277" i="1"/>
  <c r="D278" i="1"/>
  <c r="D279" i="1"/>
  <c r="D280" i="1"/>
  <c r="D281" i="1"/>
  <c r="D284" i="1"/>
  <c r="D285" i="1"/>
  <c r="D286" i="1"/>
  <c r="D287" i="1"/>
  <c r="D288" i="1"/>
  <c r="D289" i="1"/>
  <c r="D290" i="1"/>
  <c r="D291" i="1"/>
  <c r="D294" i="1"/>
  <c r="D295" i="1"/>
  <c r="D296" i="1"/>
  <c r="D297" i="1"/>
  <c r="D298" i="1"/>
  <c r="D299" i="1"/>
  <c r="D300" i="1"/>
  <c r="D301" i="1"/>
  <c r="D304" i="1"/>
  <c r="D305" i="1"/>
  <c r="D306" i="1"/>
  <c r="D312" i="1"/>
  <c r="D313" i="1"/>
  <c r="D314" i="1"/>
  <c r="D319" i="1"/>
  <c r="D320" i="1"/>
  <c r="D321" i="1"/>
  <c r="D326" i="1"/>
  <c r="D327" i="1"/>
  <c r="D328" i="1"/>
  <c r="D331" i="1"/>
  <c r="D332" i="1"/>
  <c r="D333" i="1"/>
  <c r="D339" i="1"/>
  <c r="D340" i="1"/>
  <c r="D341" i="1"/>
  <c r="D350" i="1"/>
  <c r="D351" i="1"/>
  <c r="D352" i="1"/>
  <c r="D353" i="1"/>
  <c r="D354" i="1"/>
  <c r="D355" i="1"/>
  <c r="D356" i="1"/>
  <c r="D357" i="1"/>
  <c r="D358" i="1"/>
  <c r="D360" i="1"/>
  <c r="D361" i="1"/>
  <c r="D362" i="1"/>
  <c r="D363" i="1"/>
  <c r="D364" i="1"/>
  <c r="D365" i="1"/>
  <c r="D366" i="1"/>
  <c r="D369" i="1"/>
  <c r="D370" i="1"/>
  <c r="D371" i="1"/>
  <c r="D372" i="1"/>
  <c r="D373" i="1"/>
  <c r="D374" i="1"/>
  <c r="D375" i="1"/>
  <c r="D376" i="1"/>
  <c r="D377" i="1"/>
  <c r="D379" i="1"/>
  <c r="D380" i="1"/>
  <c r="D381" i="1"/>
  <c r="D382" i="1"/>
  <c r="D383" i="1"/>
  <c r="D384" i="1"/>
  <c r="D385" i="1"/>
  <c r="D388" i="1"/>
  <c r="D389" i="1"/>
  <c r="D390" i="1"/>
  <c r="D391" i="1"/>
  <c r="D392" i="1"/>
  <c r="D393" i="1"/>
  <c r="D394" i="1"/>
  <c r="D395" i="1"/>
  <c r="D396" i="1"/>
  <c r="D398" i="1"/>
  <c r="D399" i="1"/>
  <c r="D400" i="1"/>
  <c r="D401" i="1"/>
  <c r="D402" i="1"/>
  <c r="D403" i="1"/>
  <c r="D404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21" i="1"/>
  <c r="D422" i="1"/>
  <c r="D423" i="1"/>
  <c r="D427" i="1"/>
  <c r="D428" i="1"/>
  <c r="D429" i="1"/>
  <c r="D435" i="1"/>
  <c r="D436" i="1"/>
  <c r="D437" i="1"/>
  <c r="D438" i="1"/>
  <c r="D439" i="1"/>
  <c r="D440" i="1"/>
  <c r="D441" i="1"/>
  <c r="D442" i="1"/>
  <c r="D445" i="1"/>
  <c r="D446" i="1"/>
  <c r="D447" i="1"/>
  <c r="D448" i="1"/>
  <c r="D449" i="1"/>
  <c r="D450" i="1"/>
  <c r="D451" i="1"/>
  <c r="D452" i="1"/>
  <c r="D455" i="1"/>
  <c r="D456" i="1"/>
  <c r="D457" i="1"/>
  <c r="D458" i="1"/>
  <c r="D459" i="1"/>
  <c r="D460" i="1"/>
  <c r="D461" i="1"/>
  <c r="D462" i="1"/>
  <c r="D465" i="1"/>
  <c r="D466" i="1"/>
  <c r="D467" i="1"/>
  <c r="D468" i="1"/>
  <c r="D469" i="1"/>
  <c r="D470" i="1"/>
  <c r="D471" i="1"/>
  <c r="D472" i="1"/>
  <c r="D475" i="1"/>
  <c r="D476" i="1"/>
  <c r="D477" i="1"/>
  <c r="D481" i="1"/>
  <c r="D482" i="1"/>
  <c r="D483" i="1"/>
  <c r="D8" i="1"/>
  <c r="D9" i="1"/>
  <c r="D10" i="1"/>
  <c r="D11" i="1"/>
  <c r="D7" i="1"/>
</calcChain>
</file>

<file path=xl/sharedStrings.xml><?xml version="1.0" encoding="utf-8"?>
<sst xmlns="http://schemas.openxmlformats.org/spreadsheetml/2006/main" count="1562" uniqueCount="848">
  <si>
    <t>KOD NO</t>
  </si>
  <si>
    <t>CİNSİ</t>
  </si>
  <si>
    <t>BİRİM FİYAT(t/m)</t>
  </si>
  <si>
    <t>CCTV KABLOLARI - PVC</t>
  </si>
  <si>
    <t xml:space="preserve"> KOD NO</t>
  </si>
  <si>
    <t>CCTV KABLOLARI - HFFR</t>
  </si>
  <si>
    <t>MDER022600200022G</t>
  </si>
  <si>
    <t>MDER014900200080L</t>
  </si>
  <si>
    <t>KESİT (mm)</t>
  </si>
  <si>
    <t>MDER008900100080R</t>
  </si>
  <si>
    <t>MDER008900200080R</t>
  </si>
  <si>
    <t>KESİT (mm²-mm)</t>
  </si>
  <si>
    <t>MDER009200100080O</t>
  </si>
  <si>
    <t>MDER009200200080O</t>
  </si>
  <si>
    <t>KESİT (mm²+mm)</t>
  </si>
  <si>
    <t>MDER009200100150O</t>
  </si>
  <si>
    <t>MDER009200200150O</t>
  </si>
  <si>
    <t>KESİT (mm²)</t>
  </si>
  <si>
    <t>MDER009500200075O</t>
  </si>
  <si>
    <t>MDER009500300075O</t>
  </si>
  <si>
    <t>MDER009500400075O</t>
  </si>
  <si>
    <t>MDER009500200100O</t>
  </si>
  <si>
    <t>MDER009500300100O</t>
  </si>
  <si>
    <t>MDER009500400100O</t>
  </si>
  <si>
    <t>MDER009500200150O</t>
  </si>
  <si>
    <t xml:space="preserve">2x1.5 </t>
  </si>
  <si>
    <t>MDER009500300150O</t>
  </si>
  <si>
    <t>MDER009500400150O</t>
  </si>
  <si>
    <t>MDER010600200075O</t>
  </si>
  <si>
    <t>MDER010600300075O</t>
  </si>
  <si>
    <t>MDER010600400075O</t>
  </si>
  <si>
    <t>MDER010600200100O</t>
  </si>
  <si>
    <t>MDER010600300100O</t>
  </si>
  <si>
    <t>MDER010600400100O</t>
  </si>
  <si>
    <t xml:space="preserve">4x1 </t>
  </si>
  <si>
    <t>MDER010600200150O</t>
  </si>
  <si>
    <t>MDER010600300150O</t>
  </si>
  <si>
    <t>MDER010600400150O</t>
  </si>
  <si>
    <t>MDER009800200075O</t>
  </si>
  <si>
    <t>MDER009800300075O</t>
  </si>
  <si>
    <t>MDER009800400075O</t>
  </si>
  <si>
    <t>MDER009800200100O</t>
  </si>
  <si>
    <t>MDER009800300100O</t>
  </si>
  <si>
    <t>MDER009800400100O</t>
  </si>
  <si>
    <t>MDER009800200150O</t>
  </si>
  <si>
    <t>MDER009800300150O</t>
  </si>
  <si>
    <t>MDER009800400150O</t>
  </si>
  <si>
    <t>MDER005700200022G</t>
  </si>
  <si>
    <t>MDER005700300022G</t>
  </si>
  <si>
    <t>MDER005700400022G</t>
  </si>
  <si>
    <t>MDER005700600022G</t>
  </si>
  <si>
    <t>MDER005700800022G</t>
  </si>
  <si>
    <t>MDER005700200050G</t>
  </si>
  <si>
    <t>MDER005700300050G</t>
  </si>
  <si>
    <t>MDER005700400050G</t>
  </si>
  <si>
    <t>MDER005700200075G</t>
  </si>
  <si>
    <t>MDER005700300075G</t>
  </si>
  <si>
    <t>MDER005700400075G</t>
  </si>
  <si>
    <t>MDER005700200100G</t>
  </si>
  <si>
    <t>MDER005700300100G</t>
  </si>
  <si>
    <t>MDER005700400100G</t>
  </si>
  <si>
    <t>MDER005700200150G</t>
  </si>
  <si>
    <t>MDER005700300150G</t>
  </si>
  <si>
    <t>MDER005700400150G</t>
  </si>
  <si>
    <t>MDER005700200250G</t>
  </si>
  <si>
    <t>MDER005700300250G</t>
  </si>
  <si>
    <t>MDER005700400250G</t>
  </si>
  <si>
    <t>MDER000100200075G</t>
  </si>
  <si>
    <t>MDER000200300075G</t>
  </si>
  <si>
    <t>MDER000200400075G</t>
  </si>
  <si>
    <t>MDER000200500075G</t>
  </si>
  <si>
    <t>MDER000200600075G</t>
  </si>
  <si>
    <t>MDER000200700075G</t>
  </si>
  <si>
    <t>MDER000200800075G</t>
  </si>
  <si>
    <t>MDER000201000075G</t>
  </si>
  <si>
    <t>MDER000201200075G</t>
  </si>
  <si>
    <t>MDER000201600075G</t>
  </si>
  <si>
    <t>MDER000201800075G</t>
  </si>
  <si>
    <t>MDER000201900075G</t>
  </si>
  <si>
    <t>MDER000202400075G</t>
  </si>
  <si>
    <t>MDER000202500075G</t>
  </si>
  <si>
    <t>MDER000203000075G</t>
  </si>
  <si>
    <t>MDER000203600075G</t>
  </si>
  <si>
    <t>MDER000100200100G</t>
  </si>
  <si>
    <t>2x1</t>
  </si>
  <si>
    <t>MDER000200300100G</t>
  </si>
  <si>
    <t xml:space="preserve">3x1 </t>
  </si>
  <si>
    <t>MDER000200400100G</t>
  </si>
  <si>
    <t>MDER000200500100G</t>
  </si>
  <si>
    <t>MDER000200600100G</t>
  </si>
  <si>
    <t>MDER000200700100G</t>
  </si>
  <si>
    <t>MDER000200800100G</t>
  </si>
  <si>
    <t>MDER000201000100G</t>
  </si>
  <si>
    <t>MDER000201200100G</t>
  </si>
  <si>
    <t>MDER000201600100G</t>
  </si>
  <si>
    <t>16x1</t>
  </si>
  <si>
    <t>MDER000201800100G</t>
  </si>
  <si>
    <t>MDER000201900100G</t>
  </si>
  <si>
    <t>MDER000202400100G</t>
  </si>
  <si>
    <t>MDER000202500100G</t>
  </si>
  <si>
    <t>MDER000203000100G</t>
  </si>
  <si>
    <t>MDER000203600100G</t>
  </si>
  <si>
    <t>MDER000100200150G</t>
  </si>
  <si>
    <t>MDER000200300150G</t>
  </si>
  <si>
    <t>MDER000200400150G</t>
  </si>
  <si>
    <t>MDER000200500150G</t>
  </si>
  <si>
    <t>MDER000200600150G</t>
  </si>
  <si>
    <t>MDER000200700150G</t>
  </si>
  <si>
    <t>MDER000200800150G</t>
  </si>
  <si>
    <t>MDER000201000150G</t>
  </si>
  <si>
    <t>MDER000201200150G</t>
  </si>
  <si>
    <t>MDER000201600150G</t>
  </si>
  <si>
    <t>MDER000201800150G</t>
  </si>
  <si>
    <t>MDER000201900150G</t>
  </si>
  <si>
    <t>MDER000202400150G</t>
  </si>
  <si>
    <t>MDER000202500150G</t>
  </si>
  <si>
    <t>MDER000203000150G</t>
  </si>
  <si>
    <t>MDER000203600150G</t>
  </si>
  <si>
    <t>MDER000100200250G</t>
  </si>
  <si>
    <t>MDER000200300250G</t>
  </si>
  <si>
    <t>MDER000200400250G</t>
  </si>
  <si>
    <t>MDER000200500250G</t>
  </si>
  <si>
    <t>MDER000200700250G</t>
  </si>
  <si>
    <t>MDER000200800250G</t>
  </si>
  <si>
    <t>MDER000201000250G</t>
  </si>
  <si>
    <t>MDER000201200250G</t>
  </si>
  <si>
    <t>MDER000201600250G</t>
  </si>
  <si>
    <t>MDER000201900250G</t>
  </si>
  <si>
    <t>MDER000202400250G</t>
  </si>
  <si>
    <t>MDER000202500250G</t>
  </si>
  <si>
    <t>MDER000200400400G</t>
  </si>
  <si>
    <t>MDER000200400600G</t>
  </si>
  <si>
    <t>MDER000200401000G</t>
  </si>
  <si>
    <t>MDER000200500400G</t>
  </si>
  <si>
    <t>MDER000200500600G</t>
  </si>
  <si>
    <t>MDER000200501000G</t>
  </si>
  <si>
    <t>ERFLEX 130-CY/YSLCY-JZ</t>
  </si>
  <si>
    <t>MDER000900300075G</t>
  </si>
  <si>
    <t xml:space="preserve">2x0.75 </t>
  </si>
  <si>
    <t>MDER000900400075G</t>
  </si>
  <si>
    <t xml:space="preserve">4x0.75 </t>
  </si>
  <si>
    <t>MDER000900500075G</t>
  </si>
  <si>
    <t>5x0.75</t>
  </si>
  <si>
    <t>MDER000900600075G</t>
  </si>
  <si>
    <t>6x0.75</t>
  </si>
  <si>
    <t>MDER000900700075G</t>
  </si>
  <si>
    <t>7x0.75</t>
  </si>
  <si>
    <t>MDER000900800075G</t>
  </si>
  <si>
    <t>8x0.75</t>
  </si>
  <si>
    <t>MDER000901000075G</t>
  </si>
  <si>
    <t>MDER001000200100G</t>
  </si>
  <si>
    <t>MDER000900300100G</t>
  </si>
  <si>
    <t>MDER000900400100G</t>
  </si>
  <si>
    <t>MDER000900500100G</t>
  </si>
  <si>
    <t>MDER000900600100G</t>
  </si>
  <si>
    <t>MDER000900700100G</t>
  </si>
  <si>
    <t>MDER000900800100G</t>
  </si>
  <si>
    <t>MDER000901000100G</t>
  </si>
  <si>
    <t>MDER001000200150G</t>
  </si>
  <si>
    <t>MDER000900300150G</t>
  </si>
  <si>
    <t>MDER000900400150G</t>
  </si>
  <si>
    <t>MDER000900500150G</t>
  </si>
  <si>
    <t>MDER000900600150G</t>
  </si>
  <si>
    <t>MDER000900700150G</t>
  </si>
  <si>
    <t>MDER000900800150G</t>
  </si>
  <si>
    <t>MDER000901000150G</t>
  </si>
  <si>
    <t>MDER001000200250G</t>
  </si>
  <si>
    <t>MDER000900300250G</t>
  </si>
  <si>
    <t>MDER000900400250G</t>
  </si>
  <si>
    <t>MDER000900500250G</t>
  </si>
  <si>
    <t>MDER000900600250G</t>
  </si>
  <si>
    <t>MDER000900700250G</t>
  </si>
  <si>
    <t>MDER000900800250G</t>
  </si>
  <si>
    <t>MDER000901000250G</t>
  </si>
  <si>
    <t>MDER000900400400G</t>
  </si>
  <si>
    <t xml:space="preserve">4x4 </t>
  </si>
  <si>
    <t>MDER000900400600G</t>
  </si>
  <si>
    <t>MDER000900401000G</t>
  </si>
  <si>
    <t>MDER000900500400G</t>
  </si>
  <si>
    <t>MDER000900500600G</t>
  </si>
  <si>
    <t>MDER000900501000G</t>
  </si>
  <si>
    <t>MDER009200100102O</t>
  </si>
  <si>
    <t>MDER009200200102O</t>
  </si>
  <si>
    <t>MDER001000200075G</t>
  </si>
  <si>
    <t>6x0.50</t>
  </si>
  <si>
    <t>10x0.75</t>
  </si>
  <si>
    <t>6x1</t>
  </si>
  <si>
    <t>7x1</t>
  </si>
  <si>
    <t>8x1</t>
  </si>
  <si>
    <t>10x1</t>
  </si>
  <si>
    <t>6x1.5</t>
  </si>
  <si>
    <t>7x1.5</t>
  </si>
  <si>
    <t>8x1.5</t>
  </si>
  <si>
    <t>10x1.5</t>
  </si>
  <si>
    <t>COAXIAL MINI/U-6 Cu/Cu  PVC</t>
  </si>
  <si>
    <t>COAXIAL RG 6/U-4 Cu/Al Class C PVC</t>
  </si>
  <si>
    <t>COAXIAL RG 6/U-6 Cu/Cu Class B PVC</t>
  </si>
  <si>
    <t>COAXIAL RG 6/U-6 Cu/Cu PE</t>
  </si>
  <si>
    <t>COAXIAL RG 11/U-6 Cu/Cu PVC</t>
  </si>
  <si>
    <t>CCTV-AL 1 COAX+2X0,22 mm2</t>
  </si>
  <si>
    <t>CCTV-AL 1 COAX+4x0,22 mm2</t>
  </si>
  <si>
    <t>DT-8 DIAPHONE 8x0,22 mm2</t>
  </si>
  <si>
    <t>COAXIAL RG 6/U-4 Cu/Al Class C HFFR</t>
  </si>
  <si>
    <t>COAXIAL RG 6/U-6 Cu/Cu Class B HFFR</t>
  </si>
  <si>
    <t>COAXIAL RG 6/U-6 Cu/Cu TRISHIELD Class A+ HFFR</t>
  </si>
  <si>
    <t>COAXIAL RG 11/U-6 Cu/Cu Class B HFFR</t>
  </si>
  <si>
    <t>CCTV-AL 1 COAX+4x0,22 mm2 HFFR</t>
  </si>
  <si>
    <t>CCTV-Al RG 59/U-4+2x0,22+2x0,75 mm2 HFFR</t>
  </si>
  <si>
    <t>DT-8 DIAPHONE HFFR 8x0,22 mm2</t>
  </si>
  <si>
    <t>ERLINE CAT-6 U/UTP 4x2x23 AWG</t>
  </si>
  <si>
    <t>ERLINE CAT-6 U/UTP PE 4x2x23 AWG</t>
  </si>
  <si>
    <t>ERLINE CAT-6 U/UTP LSZH 4x2x23 AWG</t>
  </si>
  <si>
    <t>ERLINE CAT-6 F/UTP LSZH 4x2x23 AWG</t>
  </si>
  <si>
    <t>PROFIBUS-DP 1x2x0,64 mm</t>
  </si>
  <si>
    <t>LI2Y(St)CH ( RS 485 ) 2x2x0,22 mm2</t>
  </si>
  <si>
    <t>EIB-H(St)H (HCHM) 2x2x0,8+0,4 mm</t>
  </si>
  <si>
    <t>J-Y(St)Y...Lg 1x2x0,8+0,4 mm</t>
  </si>
  <si>
    <t>J-Y(St)Y...Lg 2x2x0,8+0,4 mm</t>
  </si>
  <si>
    <t>ERVITAL LIHH FE180/PH120 2x0,75 mm2</t>
  </si>
  <si>
    <t>ERVITAL LIHH FE180/PH120 3x0,75 mm2</t>
  </si>
  <si>
    <t>ERVITAL LIHH FE180/PH120 4x0,75 mm2</t>
  </si>
  <si>
    <t>ERVITAL LIHH FE180/PH120 2x1 mm2</t>
  </si>
  <si>
    <t>ERVITAL LIHH FE180/PH120 3x1 mm2</t>
  </si>
  <si>
    <t>ERVITAL LIHH FE180/PH120 4x1 mm2</t>
  </si>
  <si>
    <t>ERVITAL LIHH FE180/PH120 2x1,5 mm2</t>
  </si>
  <si>
    <t>ERVITAL LIHH FE180/PH120 3x1,5 mm2</t>
  </si>
  <si>
    <t>ERVITAL LIHH FE180/PH120 4x1,5 mm2</t>
  </si>
  <si>
    <t>ERVITAL LIH(St)H FE180/PH120 2x0,75 mm2</t>
  </si>
  <si>
    <t>ERVITAL LIH(St)H FE180/PH120 3x0,75 mm2</t>
  </si>
  <si>
    <t>ERVITAL LIH(St)H FE180/PH120 4x0,75 mm2</t>
  </si>
  <si>
    <t>ERVITAL LIH(St)H FE180/PH120 2x1 mm2</t>
  </si>
  <si>
    <t>ERVITAL LIH(St)H FE180/PH120 3x1 mm2</t>
  </si>
  <si>
    <t>ERVITAL LIH(St)H FE180/PH120 4x1 mm2</t>
  </si>
  <si>
    <t>ERVITAL LIH(St)H FE180/PH120 2x1,5 mm2</t>
  </si>
  <si>
    <t>ERVITAL LIH(St)H FE180/PH120 3x1,5 mm2</t>
  </si>
  <si>
    <t>ERVITAL LIH(St)H FE180/PH120 4x1,5 mm2</t>
  </si>
  <si>
    <t>LIYCY 2x0,22 mm2</t>
  </si>
  <si>
    <t>LIYCY 3x0,22 mm2</t>
  </si>
  <si>
    <t>LIYCY 4x0,22 mm2</t>
  </si>
  <si>
    <t>LIYCY 6x0,22 mm2</t>
  </si>
  <si>
    <t>LIYCY 8x0,22 mm2</t>
  </si>
  <si>
    <t>LIYCY 2x0,5 mm2</t>
  </si>
  <si>
    <t>LIYCY 3x0,5 mm2</t>
  </si>
  <si>
    <t>LIYCY 4x0,5 mm2</t>
  </si>
  <si>
    <t>LIYCY 6x0,5 mm2</t>
  </si>
  <si>
    <t>LIYCY 2x0,75 mm2</t>
  </si>
  <si>
    <t>LIYCY 3x0,75 mm2</t>
  </si>
  <si>
    <t>LIYCY 4x0,75 mm2</t>
  </si>
  <si>
    <t>LIYCY 6x0,75 mm2</t>
  </si>
  <si>
    <t>LIYCY 2x1 mm2</t>
  </si>
  <si>
    <t>LIYCY 3x1 mm2</t>
  </si>
  <si>
    <t>LIYCY 4x1 mm2</t>
  </si>
  <si>
    <t>LIYCY 6x1 mm2</t>
  </si>
  <si>
    <t>LIYCY 2x1,5 mm2</t>
  </si>
  <si>
    <t>LIYCY 3x1,5 mm2</t>
  </si>
  <si>
    <t>LIYCY 4x1,5 mm2</t>
  </si>
  <si>
    <t>LIYCY 6x1,5 mm2</t>
  </si>
  <si>
    <t>LIYCY 2x2,5 mm2</t>
  </si>
  <si>
    <t>LIYCY 3x2,5 mm2</t>
  </si>
  <si>
    <t>LIYCY 4x2,5 mm2</t>
  </si>
  <si>
    <t>ERFLEX 130-Y / YSLY 2x0,75 mm2</t>
  </si>
  <si>
    <t>ERFLEX 130-Y / YSLY 3x0,75 mm2</t>
  </si>
  <si>
    <t>ERFLEX 130-Y / YSLY 4x0,75 mm2</t>
  </si>
  <si>
    <t>ERFLEX 130-Y / YSLY 5x0,75 mm2</t>
  </si>
  <si>
    <t>ERFLEX 130-Y / YSLY 6x0,75 mm2</t>
  </si>
  <si>
    <t>ERFLEX 130-Y / YSLY 7x0,75 mm2</t>
  </si>
  <si>
    <t>ERFLEX 130-Y / YSLY 8x0,75 mm2</t>
  </si>
  <si>
    <t>ERFLEX 130-Y / YSLY 10x0,75 mm2</t>
  </si>
  <si>
    <t>ERFLEX 130-Y / YSLY 12x0,75 mm2</t>
  </si>
  <si>
    <t>ERFLEX 130-Y / YSLY 16x0,75 mm2</t>
  </si>
  <si>
    <t>ERFLEX 130-Y / YSLY 18x0,75 mm2</t>
  </si>
  <si>
    <t>ERFLEX 130-Y / YSLY 19x0,75 mm2</t>
  </si>
  <si>
    <t>ERFLEX 130-Y / YSLY 24x0,75 mm2</t>
  </si>
  <si>
    <t>ERFLEX 130-Y / YSLY 25x0,75 mm2</t>
  </si>
  <si>
    <t>ERFLEX 130-Y / YSLY 30x0,75 mm2</t>
  </si>
  <si>
    <t>ERFLEX 130-Y / YSLY 36x0,75 mm2</t>
  </si>
  <si>
    <t>ERFLEX 130-Y / YSLY 2x1 mm2</t>
  </si>
  <si>
    <t>ERFLEX 130-Y / YSLY 3x1 mm2</t>
  </si>
  <si>
    <t>ERFLEX 130-Y / YSLY 4x1 mm2</t>
  </si>
  <si>
    <t>ERFLEX 130-Y / YSLY 5x1 mm2</t>
  </si>
  <si>
    <t>ERFLEX 130-Y / YSLY 6x1 mm2</t>
  </si>
  <si>
    <t>ERFLEX 130-Y / YSLY 7x1 mm2</t>
  </si>
  <si>
    <t>ERFLEX 130-Y / YSLY 8x1 mm2</t>
  </si>
  <si>
    <t>ERFLEX 130-Y / YSLY 10x1 mm2</t>
  </si>
  <si>
    <t>ERFLEX 130-Y / YSLY 12x1 mm2</t>
  </si>
  <si>
    <t>ERFLEX 130-Y / YSLY 16x1 mm2</t>
  </si>
  <si>
    <t>ERFLEX 130-Y / YSLY 18x1 mm2</t>
  </si>
  <si>
    <t>ERFLEX 130-Y / YSLY 19x1 mm2</t>
  </si>
  <si>
    <t>ERFLEX 130-Y / YSLY 24x1 mm2</t>
  </si>
  <si>
    <t>ERFLEX 130-Y / YSLY 25x1 mm2</t>
  </si>
  <si>
    <t>ERFLEX 130-Y / YSLY 30x1 mm2</t>
  </si>
  <si>
    <t>ERFLEX 130-Y / YSLY 36x1 mm2</t>
  </si>
  <si>
    <t>ERFLEX 130-Y / YSLY 2x1,5 mm2</t>
  </si>
  <si>
    <t>ERFLEX 130-Y / YSLY 3x1,5 mm2</t>
  </si>
  <si>
    <t>ERFLEX 130-Y / YSLY 4x1,5 mm2</t>
  </si>
  <si>
    <t>ERFLEX 130-Y / YSLY 5x1,5 mm2</t>
  </si>
  <si>
    <t>ERFLEX 130-Y / YSLY 6x1,5 mm2</t>
  </si>
  <si>
    <t>ERFLEX 130-Y / YSLY 7x1,5 mm2</t>
  </si>
  <si>
    <t>ERFLEX 130-Y / YSLY 8x1,5 mm2</t>
  </si>
  <si>
    <t>ERFLEX 130-Y / YSLY 10x1,5 mm2</t>
  </si>
  <si>
    <t>ERFLEX 130-Y / YSLY 12x1,5 mm2</t>
  </si>
  <si>
    <t>ERFLEX 130-Y / YSLY 16x1,5 mm2</t>
  </si>
  <si>
    <t>ERFLEX 130-Y / YSLY 18x1,5 mm2</t>
  </si>
  <si>
    <t>ERFLEX 130-Y / YSLY 19x1,5 mm2</t>
  </si>
  <si>
    <t>ERFLEX 130-Y / YSLY 24x1,5 mm2</t>
  </si>
  <si>
    <t>ERFLEX 130-Y / YSLY 25x1,5 mm2</t>
  </si>
  <si>
    <t>ERFLEX 130-Y / YSLY 30x1,5 mm2</t>
  </si>
  <si>
    <t>ERFLEX 130-Y / YSLY 36x1,5 mm2</t>
  </si>
  <si>
    <t>ERFLEX 130-Y / YSLY 2x2,5 mm2</t>
  </si>
  <si>
    <t>ERFLEX 130-Y / YSLY 3x2,5 mm2</t>
  </si>
  <si>
    <t>ERFLEX 130-Y / YSLY 4x2,5 mm2</t>
  </si>
  <si>
    <t>ERFLEX 130-Y / YSLY 5x2,5 mm2</t>
  </si>
  <si>
    <t>ERFLEX 130-Y / YSLY 7x2,5 mm2</t>
  </si>
  <si>
    <t>ERFLEX 130-Y / YSLY 8x2,5 mm2</t>
  </si>
  <si>
    <t>ERFLEX 130-Y / YSLY 10x2,5 mm2</t>
  </si>
  <si>
    <t>ERFLEX 130-Y / YSLY 12x2,5 mm2</t>
  </si>
  <si>
    <t>ERFLEX 130-Y / YSLY 16x2,5 mm2</t>
  </si>
  <si>
    <t>ERFLEX 130-Y / YSLY 19x2,5 mm2</t>
  </si>
  <si>
    <t>ERFLEX 130-Y / YSLY 24x2,5 mm2</t>
  </si>
  <si>
    <t>ERFLEX 130-Y / YSLY 25x2,5 mm2</t>
  </si>
  <si>
    <t>ERFLEX 130-Y / YSLY 4x4 mm2</t>
  </si>
  <si>
    <t>ERFLEX 130-Y / YSLY 4x6 mm2</t>
  </si>
  <si>
    <t>ERFLEX 130-Y / YSLY 4x10 mm2</t>
  </si>
  <si>
    <t>ERFLEX 130-Y / YSLY 5x4 mm2</t>
  </si>
  <si>
    <t>ERFLEX 130-Y / YSLY 5x6 mm2</t>
  </si>
  <si>
    <t>ERFLEX 130-Y / YSLY 5x10 mm2</t>
  </si>
  <si>
    <t>ERFLEX 130-CY / YSLCY 2x0,75 mm2</t>
  </si>
  <si>
    <t>ERFLEX 130-CY / YSLCY 3x0,75 mm2</t>
  </si>
  <si>
    <t>ERFLEX 130-CY / YSLCY 4x0,75 mm2</t>
  </si>
  <si>
    <t>ERFLEX 130-CY / YSLCY 5x0,75 mm2</t>
  </si>
  <si>
    <t>ERFLEX 130-CY / YSLCY 6x0,75 mm2</t>
  </si>
  <si>
    <t>ERFLEX 130-CY / YSLCY 7x0,75 mm2</t>
  </si>
  <si>
    <t>ERFLEX 130-CY / YSLCY 8x0,75 mm2</t>
  </si>
  <si>
    <t>ERFLEX 130-CY / YSLCY 10x0,75 mm2</t>
  </si>
  <si>
    <t>ERFLEX 130-CY / YSLCY 2x1 mm2</t>
  </si>
  <si>
    <t>ERFLEX 130-CY / YSLCY 3x1 mm2</t>
  </si>
  <si>
    <t>ERFLEX 130-CY / YSLCY 4x1 mm2</t>
  </si>
  <si>
    <t>ERFLEX 130-CY / YSLCY 5x1 mm2</t>
  </si>
  <si>
    <t>ERFLEX 130-CY / YSLCY 6x1 mm2</t>
  </si>
  <si>
    <t>ERFLEX 130-CY / YSLCY 7x1 mm2</t>
  </si>
  <si>
    <t>ERFLEX 130-CY / YSLCY 8x1 mm2</t>
  </si>
  <si>
    <t>ERFLEX 130-CY / YSLCY 10x1 mm2</t>
  </si>
  <si>
    <t>ERFLEX 130-CY / YSLCY 2x1,5 mm2</t>
  </si>
  <si>
    <t>ERFLEX 130-CY / YSLCY 3x1,5 mm2</t>
  </si>
  <si>
    <t>ERFLEX 130-CY / YSLCY 4x1,5 mm2</t>
  </si>
  <si>
    <t>ERFLEX 130-CY / YSLCY 5x1,5 mm2</t>
  </si>
  <si>
    <t>ERFLEX 130-CY / YSLCY 6x1,5 mm2</t>
  </si>
  <si>
    <t>ERFLEX 130-CY / YSLCY 7x1,5 mm2</t>
  </si>
  <si>
    <t>ERFLEX 130-CY / YSLCY 8x1,5 mm2</t>
  </si>
  <si>
    <t>ERFLEX 130-CY / YSLCY 10x1,5 mm2</t>
  </si>
  <si>
    <t>ERFLEX 130-CY / YSLCY 2x2,5 mm2</t>
  </si>
  <si>
    <t>ERFLEX 130-CY / YSLCY 3x2,5 mm2</t>
  </si>
  <si>
    <t>ERFLEX 130-CY / YSLCY 4x2,5 mm2</t>
  </si>
  <si>
    <t>ERFLEX 130-CY / YSLCY 5x2,5 mm2</t>
  </si>
  <si>
    <t>ERFLEX 130-CY / YSLCY 6x2,5 mm2</t>
  </si>
  <si>
    <t>ERFLEX 130-CY / YSLCY 7x2,5 mm2</t>
  </si>
  <si>
    <t>ERFLEX 130-CY / YSLCY 8x2,5 mm2</t>
  </si>
  <si>
    <t>ERFLEX 130-CY / YSLCY 10x2,5 mm2</t>
  </si>
  <si>
    <t>ERFLEX 130-CY / YSLCY 4x4 mm2</t>
  </si>
  <si>
    <t>ERFLEX 130-CY / YSLCY 4x6 mm2</t>
  </si>
  <si>
    <t>ERFLEX 130-CY / YSLCY 4x10 mm2</t>
  </si>
  <si>
    <t>ERFLEX 130-CY / YSLCY 5x4 mm2</t>
  </si>
  <si>
    <t>ERFLEX 130-CY / YSLCY 5x6 mm2</t>
  </si>
  <si>
    <t>ERFLEX 130-CY / YSLCY 5x10 mm2</t>
  </si>
  <si>
    <t>3x1</t>
  </si>
  <si>
    <t>4x1</t>
  </si>
  <si>
    <t>MDER009900600075O</t>
  </si>
  <si>
    <t>MDER009900700075O</t>
  </si>
  <si>
    <t>MDER009900800075O</t>
  </si>
  <si>
    <t>MDER009901000075O</t>
  </si>
  <si>
    <t>MDER009900600100O</t>
  </si>
  <si>
    <t>MDER009900700100O</t>
  </si>
  <si>
    <t>MDER009900800100O</t>
  </si>
  <si>
    <t>MDER009901000100O</t>
  </si>
  <si>
    <t>MDER009900600150O</t>
  </si>
  <si>
    <t>MDER009900700150O</t>
  </si>
  <si>
    <t>MDER009900800150O</t>
  </si>
  <si>
    <t>MDER009901000150O</t>
  </si>
  <si>
    <t>KOAKSİYEL KABLOLAR</t>
  </si>
  <si>
    <t>75 OHM KOAKSİYEL KABLOLAR - PVC</t>
  </si>
  <si>
    <t>75 OHM KOAKSİYEL KABLOLAR - HFFR</t>
  </si>
  <si>
    <t>ERLINE DATA VE VERİ İLETİŞİM KABLOLARI</t>
  </si>
  <si>
    <t>ERLINE DATA KABLOLARI - PVC</t>
  </si>
  <si>
    <t>ERLINE DATA KABLOLARI - HFFR</t>
  </si>
  <si>
    <t>VERİ İLETİŞİM KABLOLARI - PVC</t>
  </si>
  <si>
    <t>VERİ İLETİŞİM KABLOLARI - HFFR</t>
  </si>
  <si>
    <t>YANGIN ALARM KABLOLARI</t>
  </si>
  <si>
    <t>ERVITAL YANGINA DAYANIKLI KABLOLAR</t>
  </si>
  <si>
    <t>JE-H(St)H…Bd FE 180/PH120/E30</t>
  </si>
  <si>
    <t xml:space="preserve">1x2x0.80+0.80 </t>
  </si>
  <si>
    <t xml:space="preserve">2x2x0.80+0.80 </t>
  </si>
  <si>
    <t xml:space="preserve">1x2x1+0.80  </t>
  </si>
  <si>
    <t xml:space="preserve">2x2x1+0.80  </t>
  </si>
  <si>
    <t xml:space="preserve">1x2x1.5+0.80 </t>
  </si>
  <si>
    <t xml:space="preserve">2x2x1.5+0.80  </t>
  </si>
  <si>
    <t xml:space="preserve">2x2x1+0.80 </t>
  </si>
  <si>
    <t xml:space="preserve">2x2x1.5+0.80 </t>
  </si>
  <si>
    <t>LIHCH FE 180/PH120/E30</t>
  </si>
  <si>
    <t>LIH(St)H FE 180/PH120</t>
  </si>
  <si>
    <t xml:space="preserve">3x0.75 </t>
  </si>
  <si>
    <t xml:space="preserve">2x1 </t>
  </si>
  <si>
    <t>2x1.5</t>
  </si>
  <si>
    <t xml:space="preserve">3x1.5 </t>
  </si>
  <si>
    <t xml:space="preserve">4x1.5 </t>
  </si>
  <si>
    <t>LIHH FE 180/PH120</t>
  </si>
  <si>
    <t>SİNYAL KONTROL KABLOLARI</t>
  </si>
  <si>
    <t xml:space="preserve">2x0.22 </t>
  </si>
  <si>
    <t xml:space="preserve">3x0.22 </t>
  </si>
  <si>
    <t xml:space="preserve">4x0.22 </t>
  </si>
  <si>
    <t xml:space="preserve">6x0.22 </t>
  </si>
  <si>
    <t xml:space="preserve">8x0.22 </t>
  </si>
  <si>
    <t xml:space="preserve">2x0.50 </t>
  </si>
  <si>
    <t>3x0.50</t>
  </si>
  <si>
    <t xml:space="preserve">4x0.50 </t>
  </si>
  <si>
    <t>2x0.75</t>
  </si>
  <si>
    <t>3x0.75</t>
  </si>
  <si>
    <t>4x0.75</t>
  </si>
  <si>
    <t xml:space="preserve"> 4x1.5 </t>
  </si>
  <si>
    <t>2x0.22</t>
  </si>
  <si>
    <t xml:space="preserve">2x2.5 </t>
  </si>
  <si>
    <t xml:space="preserve">3x2.5 </t>
  </si>
  <si>
    <t xml:space="preserve">4x2.5 </t>
  </si>
  <si>
    <t>2x0.22+0.22</t>
  </si>
  <si>
    <t xml:space="preserve">3x0.22+0.22 </t>
  </si>
  <si>
    <t xml:space="preserve">4x0.22+0.22 </t>
  </si>
  <si>
    <t>2x0.50+0.22</t>
  </si>
  <si>
    <t>3x0.50+0.22</t>
  </si>
  <si>
    <t xml:space="preserve">4x0.50+0.22 </t>
  </si>
  <si>
    <t>2x0.75+0.50</t>
  </si>
  <si>
    <t xml:space="preserve">3x0.75+0.50 </t>
  </si>
  <si>
    <t xml:space="preserve">4x0.75+0.50 </t>
  </si>
  <si>
    <t xml:space="preserve">2x1+0.50 </t>
  </si>
  <si>
    <t xml:space="preserve">3x1+0.50 </t>
  </si>
  <si>
    <t xml:space="preserve">4x1+0.50 </t>
  </si>
  <si>
    <t>2x1.5+0.50</t>
  </si>
  <si>
    <t xml:space="preserve">3x1.5+0.50 </t>
  </si>
  <si>
    <t xml:space="preserve">4x1.5+0.50 </t>
  </si>
  <si>
    <t>8x0.50</t>
  </si>
  <si>
    <t>10x0.50</t>
  </si>
  <si>
    <t>3x1.5</t>
  </si>
  <si>
    <t>4x1.5</t>
  </si>
  <si>
    <t>ERFLEX 130-Y KUMANDA KABLOLARI</t>
  </si>
  <si>
    <t>ERFLEX 130-Y/YSLY-JZ</t>
  </si>
  <si>
    <t xml:space="preserve">5x0.75 </t>
  </si>
  <si>
    <t xml:space="preserve">6x0.75 </t>
  </si>
  <si>
    <t xml:space="preserve">7x0.75 </t>
  </si>
  <si>
    <t xml:space="preserve">8x0.75 </t>
  </si>
  <si>
    <t xml:space="preserve">10x0.75 </t>
  </si>
  <si>
    <t xml:space="preserve">12x0.75 </t>
  </si>
  <si>
    <t xml:space="preserve">16x0.75 </t>
  </si>
  <si>
    <t xml:space="preserve">18x0.75 </t>
  </si>
  <si>
    <t xml:space="preserve">19x0.75 </t>
  </si>
  <si>
    <t xml:space="preserve">24x0.75 </t>
  </si>
  <si>
    <t>25x0.75</t>
  </si>
  <si>
    <t xml:space="preserve">30x0.75 </t>
  </si>
  <si>
    <t xml:space="preserve">36x0.75 </t>
  </si>
  <si>
    <t xml:space="preserve">5x1 </t>
  </si>
  <si>
    <t xml:space="preserve">6x1 </t>
  </si>
  <si>
    <t xml:space="preserve">7x1 </t>
  </si>
  <si>
    <t xml:space="preserve">8x1 </t>
  </si>
  <si>
    <t xml:space="preserve">10x1 </t>
  </si>
  <si>
    <t xml:space="preserve">12x1 </t>
  </si>
  <si>
    <t xml:space="preserve">18x1 </t>
  </si>
  <si>
    <t xml:space="preserve">19x1 </t>
  </si>
  <si>
    <t xml:space="preserve">24x1 </t>
  </si>
  <si>
    <t xml:space="preserve">25x1 </t>
  </si>
  <si>
    <t>30x1</t>
  </si>
  <si>
    <t xml:space="preserve">36x1 </t>
  </si>
  <si>
    <t>5x1.5</t>
  </si>
  <si>
    <t>12x1.5</t>
  </si>
  <si>
    <t>16x1.5</t>
  </si>
  <si>
    <t>18x1.5</t>
  </si>
  <si>
    <t>19x1.5</t>
  </si>
  <si>
    <t>24x1.5</t>
  </si>
  <si>
    <t>25x1.5</t>
  </si>
  <si>
    <t>30x1.5</t>
  </si>
  <si>
    <t>36x1.5</t>
  </si>
  <si>
    <t>ERFLEX 130-JZ/YSLY-JZ</t>
  </si>
  <si>
    <t>2x2.5</t>
  </si>
  <si>
    <t xml:space="preserve">5x2.5 </t>
  </si>
  <si>
    <t xml:space="preserve">6x2.5 </t>
  </si>
  <si>
    <t xml:space="preserve">7x2.5 </t>
  </si>
  <si>
    <t xml:space="preserve">8x2.5 </t>
  </si>
  <si>
    <t xml:space="preserve">10x2.5 </t>
  </si>
  <si>
    <t xml:space="preserve">12x2.5 </t>
  </si>
  <si>
    <t xml:space="preserve">16x2.5 </t>
  </si>
  <si>
    <t xml:space="preserve">19x2.5 </t>
  </si>
  <si>
    <t xml:space="preserve">24x2.5 </t>
  </si>
  <si>
    <t xml:space="preserve">25x2.5 </t>
  </si>
  <si>
    <t xml:space="preserve">4x6 </t>
  </si>
  <si>
    <t xml:space="preserve">4x10 </t>
  </si>
  <si>
    <t xml:space="preserve">5x4 </t>
  </si>
  <si>
    <t xml:space="preserve">5x6 </t>
  </si>
  <si>
    <t xml:space="preserve">5x10 </t>
  </si>
  <si>
    <t>ERFLEX 130-CY KUMANDA KABLOLARI</t>
  </si>
  <si>
    <t xml:space="preserve">6x1.5 </t>
  </si>
  <si>
    <t xml:space="preserve">7x1.5 </t>
  </si>
  <si>
    <t xml:space="preserve">8x1.5 </t>
  </si>
  <si>
    <t xml:space="preserve">10x1.5 </t>
  </si>
  <si>
    <t>10x2.5</t>
  </si>
  <si>
    <t>MDER009900500075O</t>
  </si>
  <si>
    <t>MDER009900500100O</t>
  </si>
  <si>
    <t>MDER009900500150O</t>
  </si>
  <si>
    <t>LIYCY</t>
  </si>
  <si>
    <t>ERVITAL JE-H(St)H…Bd FE180/PH120/E30 2x2x0,8+0,8 mm</t>
  </si>
  <si>
    <t>ERVITAL JE-H(St)H…Bd FE180/PH120/E30 1x2x0,8+0,8 mm</t>
  </si>
  <si>
    <t>ERVITAL JE-H(St)H…Bd FE180/PH120/E30 1x2x1,5 mm2+0,8 mm</t>
  </si>
  <si>
    <t>ERVITAL JE-H(St)H…Bd FE180/PH120/E30 2x2x1,5 mm2+0,8 mm</t>
  </si>
  <si>
    <t>ERVITAL JE-H(St)H…Bd FE180/PH120/E30 1x2x1+0,8 mm</t>
  </si>
  <si>
    <t>ERVITAL JE-H(St)H…Bd FE180/PH120/E30 2x2x1+0,8 mm</t>
  </si>
  <si>
    <t>ERVITAL LIHCH FE180/PH120/E30 2x0,75 mm2</t>
  </si>
  <si>
    <t>ERVITAL LIHCH FE180/PH120/E30 3x0,75 mm2</t>
  </si>
  <si>
    <t>ERVITAL LIHCH FE180/PH120/E30 4x0,75 mm2</t>
  </si>
  <si>
    <t>ERVITAL LIHCH FE180/PH120/E30 6x0,75 mm2</t>
  </si>
  <si>
    <t>ERVITAL LIHCH FE180/PH120/E30 7x0,75 mm2</t>
  </si>
  <si>
    <t>ERVITAL LIHCH FE180/PH120/E30 8x0,75 mm2</t>
  </si>
  <si>
    <t>ERVITAL LIHCH FE180/PH120/E30 10x0,75 mm2</t>
  </si>
  <si>
    <t>ERVITAL LIHCH FE180/PH120/E30 2x1 mm2</t>
  </si>
  <si>
    <t>ERVITAL LIHCH FE180/PH120/E30 3x1 mm2</t>
  </si>
  <si>
    <t>ERVITAL LIHCH FE180/PH120/E30 4x1 mm2</t>
  </si>
  <si>
    <t>ERVITAL LIHCH FE180/PH120/E30 6x1 mm2</t>
  </si>
  <si>
    <t>ERVITAL LIHCH FE180/PH120/E30 7x1 mm2</t>
  </si>
  <si>
    <t>ERVITAL LIHCH FE180/PH120/E30 8x1 mm2</t>
  </si>
  <si>
    <t>ERVITAL LIHCH FE180/PH120/E30 10x1 mm2</t>
  </si>
  <si>
    <t>ERVITAL LIHCH FE180/PH120/E30 2x1,5 mm2</t>
  </si>
  <si>
    <t>ERVITAL LIHCH FE180/PH120/E30 3x1,5 mm2</t>
  </si>
  <si>
    <t>ERVITAL LIHCH FE180/PH120/E30 4x1,5 mm2</t>
  </si>
  <si>
    <t>ERVITAL LIHCH FE180/PH120/E30 6x1,5 mm2</t>
  </si>
  <si>
    <t>ERVITAL LIHCH FE180/PH120/E30 7x1,5 mm2</t>
  </si>
  <si>
    <t>ERVITAL LIHCH FE180/PH120/E30 8x1,5 mm2</t>
  </si>
  <si>
    <t>ERVITAL LIHCH FE180/PH120/E30 10x1,5 mm2</t>
  </si>
  <si>
    <t>J-Y(St)Y…Lg</t>
  </si>
  <si>
    <t xml:space="preserve">1x2x0.80+0.40 </t>
  </si>
  <si>
    <t xml:space="preserve">2x2x0.80+0.40 </t>
  </si>
  <si>
    <t>5x1,5</t>
  </si>
  <si>
    <t>5x1</t>
  </si>
  <si>
    <t>MDER005700500075G</t>
  </si>
  <si>
    <t>MDER005700500100G</t>
  </si>
  <si>
    <t>MDER005700500150G</t>
  </si>
  <si>
    <t>ERVITAL LIHCH FE180/PH120/E30 5x0,75 mm2</t>
  </si>
  <si>
    <t>ERVITAL LIHCH FE180/PH120/E30 5x1 mm2</t>
  </si>
  <si>
    <t>ERVITAL LIHCH FE180/PH120/E30 5x1,5 mm2</t>
  </si>
  <si>
    <t>LIYCY 5x0,75 mm2</t>
  </si>
  <si>
    <t>LIYCY 5x1 mm2</t>
  </si>
  <si>
    <t>LIYCY 5x1,5 mm2</t>
  </si>
  <si>
    <t>Malz. Kodu</t>
  </si>
  <si>
    <t>Malzeme Adı</t>
  </si>
  <si>
    <t>FDER205800100102Z</t>
  </si>
  <si>
    <t>COAXIAL RG 6/U-6 Cu/Cu Class B HFFR (Cca)</t>
  </si>
  <si>
    <t>FDER018000100102G</t>
  </si>
  <si>
    <t>FDER017800100102G</t>
  </si>
  <si>
    <t>FDER017700100102W</t>
  </si>
  <si>
    <t>FDER018100100163G</t>
  </si>
  <si>
    <t>COAXIAL RG 11/U-6 Cu/Cu TRISHIELD Class A+ HFFR</t>
  </si>
  <si>
    <t>FDER018200100163G</t>
  </si>
  <si>
    <t>FDER206000100102G</t>
  </si>
  <si>
    <t>COAXIAL RG 6/U-4 Cu/CuSn TRISHIELD Class A+ HFFR</t>
  </si>
  <si>
    <t>FDER206100100102Z</t>
  </si>
  <si>
    <t>COAXIAL RG 6/U-6 Cu/Cu TRISHIELD Class A+ HFFR (Cca)</t>
  </si>
  <si>
    <t>FDER017400100102G</t>
  </si>
  <si>
    <t>FDER017300100102A</t>
  </si>
  <si>
    <t>FDER019600100065L</t>
  </si>
  <si>
    <t>FDER206000100102Z</t>
  </si>
  <si>
    <t>COAXIAL RG 6/U-4 Cu/CuSn TRISHIELD Class A+ HFFR (Cca)</t>
  </si>
  <si>
    <t>FDER206200100163Z</t>
  </si>
  <si>
    <t>COAXIAL RG 11/U-6 Cu/Cu TRISHIELD Class A+ HFFR (Cca)</t>
  </si>
  <si>
    <t>FDER021600100102B</t>
  </si>
  <si>
    <t>FDER019400100163W</t>
  </si>
  <si>
    <t>FDER205900100163Z</t>
  </si>
  <si>
    <t>COAXIAL RG 11/U-6 Cu/Cu Class B HFFR (Cca)</t>
  </si>
  <si>
    <t>FDER019700300022G</t>
  </si>
  <si>
    <t>FDER019700500022G</t>
  </si>
  <si>
    <t>FDER019900500022G</t>
  </si>
  <si>
    <t>FDER022100500075G</t>
  </si>
  <si>
    <t>FDER0143004A0023G</t>
  </si>
  <si>
    <t>FDER0224004A0024B</t>
  </si>
  <si>
    <t>FDER0144004A0023G</t>
  </si>
  <si>
    <t>FDER0146004A0023G</t>
  </si>
  <si>
    <t>FDER2063004A0023G</t>
  </si>
  <si>
    <t>ERLINE CAT-6 U/UTP LSZH 4x2x23 AWG (Cca)</t>
  </si>
  <si>
    <t>FDER2102004A0023G</t>
  </si>
  <si>
    <t>FDER2103004A0023G</t>
  </si>
  <si>
    <t>FDER2104004A0023G</t>
  </si>
  <si>
    <t>FDER022500100064M</t>
  </si>
  <si>
    <t>FDER022200800022A</t>
  </si>
  <si>
    <t>FDER022300800022A</t>
  </si>
  <si>
    <t>MDER209300200080L</t>
  </si>
  <si>
    <t>EIB-H(St)H (HCHM) (B2ca-s1a,d1,a1) 2x2x0,8+0,4 mm</t>
  </si>
  <si>
    <t>MDER033800100080R</t>
  </si>
  <si>
    <t>JE-H(St)H...Bd (B2ca-s1a,d1,a1) 1x2x0,8+0,8 mm</t>
  </si>
  <si>
    <t>MDER033800200080R</t>
  </si>
  <si>
    <t>JE-H(St)H...Bd (B2ca-s1a,d1,a1) 2x2x0,8+0,8 mm</t>
  </si>
  <si>
    <t>MDER033800100102R</t>
  </si>
  <si>
    <t>JE-H(St)H...Bd (B2ca-s1a,d1,a1) 1x2x1+0,8 mm</t>
  </si>
  <si>
    <t>MDER033800200102R</t>
  </si>
  <si>
    <t>JE-H(St)H...Bd (B2ca-s1a,d1,a1) 2x2x1+0,8 mm</t>
  </si>
  <si>
    <t>MDER033800100150R</t>
  </si>
  <si>
    <t>JE-H(St)H...Bd (B2ca-s1a,d1,a1) 1x2x1,5 mm2+0,8 mm</t>
  </si>
  <si>
    <t>MDER033800200150R</t>
  </si>
  <si>
    <t>JE-H(St)H...Bd (B2ca-s1a,d1,a1) 2x2x1,5 mm2+0,8 mm</t>
  </si>
  <si>
    <t>MDER009800200250O</t>
  </si>
  <si>
    <t>ERVITAL LIHCH FE180/PH120/E30 2x2,5 mm2</t>
  </si>
  <si>
    <t>MDER009800300250O</t>
  </si>
  <si>
    <t>ERVITAL LIHCH FE180/PH120/E30 3x2,5 mm2</t>
  </si>
  <si>
    <t>MDER009800400250O</t>
  </si>
  <si>
    <t>ERVITAL LIHCH FE180/PH120/E30 4x2,5 mm2</t>
  </si>
  <si>
    <t>MDER033700200022G</t>
  </si>
  <si>
    <t>LIHH (B2ca-s1a,d1,a1) 2x0,22 mm2</t>
  </si>
  <si>
    <t>MDER033700300022G</t>
  </si>
  <si>
    <t>LIHH (B2ca-s1a,d1,a1) 3x0,22 mm2</t>
  </si>
  <si>
    <t>MDER033700400022G</t>
  </si>
  <si>
    <t>LIHH (B2ca-s1a,d1,a1) 4x0,22 mm2</t>
  </si>
  <si>
    <t>MDER033700600022G</t>
  </si>
  <si>
    <t>LIHH (B2ca-s1a,d1,a1) 6x0,22 mm2</t>
  </si>
  <si>
    <t>MDER033700800022G</t>
  </si>
  <si>
    <t>LIHH (B2ca-s1a,d1,a1) 8x0,22 mm2</t>
  </si>
  <si>
    <t>MDER033700200050G</t>
  </si>
  <si>
    <t>LIHH (B2ca-s1a,d1,a1) 2x0,5 mm2</t>
  </si>
  <si>
    <t>MDER033700300050G</t>
  </si>
  <si>
    <t>LIHH (B2ca-s1a,d1,a1) 3x0,5 mm2</t>
  </si>
  <si>
    <t>MDER033700400050G</t>
  </si>
  <si>
    <t>LIHH (B2ca-s1a,d1,a1) 4x0,5 mm2</t>
  </si>
  <si>
    <t>MDER033700600050G</t>
  </si>
  <si>
    <t>LIHH (B2ca-s1a,d1,a1) 6x0,5 mm2</t>
  </si>
  <si>
    <t>MDER033700700050G</t>
  </si>
  <si>
    <t>LIHH (B2ca-s1a,d1,a1) 7x0,5 mm2</t>
  </si>
  <si>
    <t>MDER033700200075G</t>
  </si>
  <si>
    <t>LIHH (B2ca-s1a,d1,a1) 2x0,75 mm2</t>
  </si>
  <si>
    <t>MDER033700300075G</t>
  </si>
  <si>
    <t>LIHH (B2ca-s1a,d1,a1) 3x0,75 mm2</t>
  </si>
  <si>
    <t>MDER033700400075G</t>
  </si>
  <si>
    <t>LIHH (B2ca-s1a,d1,a1) 4x0,75 mm2</t>
  </si>
  <si>
    <t>MDER033700500075G</t>
  </si>
  <si>
    <t>LIHH (B2ca-s1a,d1,a1) 5x0,75 mm2</t>
  </si>
  <si>
    <t>MDER033700600075G</t>
  </si>
  <si>
    <t>LIHH (B2ca-s1a,d1,a1) 6x0,75 mm2</t>
  </si>
  <si>
    <t>MDER033700700075G</t>
  </si>
  <si>
    <t>LIHH (B2ca-s1a,d1,a1) 7x0,75 mm2</t>
  </si>
  <si>
    <t>MDER033700200100G</t>
  </si>
  <si>
    <t>LIHH (B2ca-s1a,d1,a1) 2x1 mm2</t>
  </si>
  <si>
    <t>MDER033700300100G</t>
  </si>
  <si>
    <t>LIHH (B2ca-s1a,d1,a1) 3x1 mm2</t>
  </si>
  <si>
    <t>MDER033700400100G</t>
  </si>
  <si>
    <t>LIHH (B2ca-s1a,d1,a1) 4x1 mm2</t>
  </si>
  <si>
    <t>MDER033700500100G</t>
  </si>
  <si>
    <t>LIHH (B2ca-s1a,d1,a1) 5x1 mm2</t>
  </si>
  <si>
    <t>MDER033700600100G</t>
  </si>
  <si>
    <t>LIHH (B2ca-s1a,d1,a1) 6x1 mm2</t>
  </si>
  <si>
    <t>MDER033700700100G</t>
  </si>
  <si>
    <t>LIHH (B2ca-s1a,d1,a1) 7x1 mm2</t>
  </si>
  <si>
    <t>MDER033700200150G</t>
  </si>
  <si>
    <t>LIHH (B2ca-s1a,d1,a1) 2x1,5 mm2</t>
  </si>
  <si>
    <t>MDER033700300150G</t>
  </si>
  <si>
    <t>LIHH (B2ca-s1a,d1,a1) 3x1,5 mm2</t>
  </si>
  <si>
    <t>MDER033700400150G</t>
  </si>
  <si>
    <t>LIHH (B2ca-s1a,d1,a1) 4x1,5 mm2</t>
  </si>
  <si>
    <t>MDER033700500150G</t>
  </si>
  <si>
    <t>LIHH (B2ca-s1a,d1,a1) 5x1,5 mm2</t>
  </si>
  <si>
    <t>MDER033700600150G</t>
  </si>
  <si>
    <t>LIHH (B2ca-s1a,d1,a1) 6x1,5 mm2</t>
  </si>
  <si>
    <t>MDER033700700150G</t>
  </si>
  <si>
    <t>LIHH (B2ca-s1a,d1,a1) 7x1,5 mm2</t>
  </si>
  <si>
    <t>MDER005700600050G</t>
  </si>
  <si>
    <t>MDER005700700050G</t>
  </si>
  <si>
    <t>LIYCY 7x0,5 mm2</t>
  </si>
  <si>
    <t>MDER005700600075G</t>
  </si>
  <si>
    <t>MDER005700700075G</t>
  </si>
  <si>
    <t>LIYCY 7x0,75 mm2</t>
  </si>
  <si>
    <t>MDER005700600100G</t>
  </si>
  <si>
    <t>MDER005700700100G</t>
  </si>
  <si>
    <t>LIYCY 7x1 mm2</t>
  </si>
  <si>
    <t>MDER005700600150G</t>
  </si>
  <si>
    <t>MDER005700700150G</t>
  </si>
  <si>
    <t>LIYCY 7x1,5 mm2</t>
  </si>
  <si>
    <t>MDER033500200022G</t>
  </si>
  <si>
    <t>LIHCH  (B2ca-s1a,d1,a1) 2x0,22 mm2</t>
  </si>
  <si>
    <t>MDER033500300022G</t>
  </si>
  <si>
    <t>LIHCH  (B2ca-s1a,d1,a1) 3x0,22 mm2</t>
  </si>
  <si>
    <t>MDER033500400022G</t>
  </si>
  <si>
    <t>LIHCH (B2ca-s1a,d1,a1) 4x0,22 mm2</t>
  </si>
  <si>
    <t>MDER033500600022G</t>
  </si>
  <si>
    <t>LIHCH (B2ca-s1a,d1,a1) 6x0,22 mm2</t>
  </si>
  <si>
    <t>MDER033500800022G</t>
  </si>
  <si>
    <t>LIHCH (B2ca-s1a,d1,a1) 8x0,22 mm2</t>
  </si>
  <si>
    <t>MDER033500200050G</t>
  </si>
  <si>
    <t>LIHCH (B2ca-s1a,d1,a1) 2x0,5 mm2</t>
  </si>
  <si>
    <t>MDER033500300050G</t>
  </si>
  <si>
    <t>LIHCH (B2ca-s1a,d1,a1) 3x0,5 mm2</t>
  </si>
  <si>
    <t>MDER033500400050G</t>
  </si>
  <si>
    <t>LIHCH (B2ca-s1a,d1,a1) 4x0,5 mm2</t>
  </si>
  <si>
    <t>MDER033500600050G</t>
  </si>
  <si>
    <t>LIHCH (B2ca-s1a,d1,a1) 6x0,5 mm2</t>
  </si>
  <si>
    <t>MDER033500700050G</t>
  </si>
  <si>
    <t>LIHCH (B2ca-s1a,d1,a1) 7x0,5 mm2</t>
  </si>
  <si>
    <t>MDER033500800050G</t>
  </si>
  <si>
    <t>LIHCH (B2ca-s1a,d1,a1) 8x0,5 mm2</t>
  </si>
  <si>
    <t>MDER033601000050G</t>
  </si>
  <si>
    <t>LIHCH (B2ca-s1a,d1,a1) 10x0,5 mm2</t>
  </si>
  <si>
    <t>MDER033500200075G</t>
  </si>
  <si>
    <t>LIHCH (B2ca-s1a,d1,a1) 2x0,75 mm2</t>
  </si>
  <si>
    <t>MDER033500300075G</t>
  </si>
  <si>
    <t>LIHCH (B2ca-s1a,d1,a1) 3x0,75 mm2</t>
  </si>
  <si>
    <t>MDER033500400075G</t>
  </si>
  <si>
    <t>LIHCH (B2ca-s1a,d1,a1) 4x0,75 mm2</t>
  </si>
  <si>
    <t>MDER033500500075G</t>
  </si>
  <si>
    <t>LIHCH (B2ca-s1a,d1,a1) 5x0,75 mm2</t>
  </si>
  <si>
    <t>MDER033500600075G</t>
  </si>
  <si>
    <t>LIHCH (B2ca-s1a,d1,a1) 6x0,75 mm2</t>
  </si>
  <si>
    <t>MDER033500700075G</t>
  </si>
  <si>
    <t>LIHCH (B2ca-s1a,d1,a1) 7x0,75 mm2</t>
  </si>
  <si>
    <t>MDER033500800075G</t>
  </si>
  <si>
    <t>LIHCH (B2ca-s1a,d1,a1) 8x0,75 mm2</t>
  </si>
  <si>
    <t>MDER033601000075G</t>
  </si>
  <si>
    <t>LIHCH (B2ca-s1a,d1,a1) 10x0,75 mm2</t>
  </si>
  <si>
    <t>MDER033500200100G</t>
  </si>
  <si>
    <t>LIHCH (B2ca-s1a,d1,a1) 2x1 mm2</t>
  </si>
  <si>
    <t>MDER033500300100G</t>
  </si>
  <si>
    <t>LIHCH (B2ca-s1a,d1,a1) 3x1 mm2</t>
  </si>
  <si>
    <t>MDER033500400100G</t>
  </si>
  <si>
    <t>LIHCH (B2ca-s1a,d1,a1) 4x1 mm2</t>
  </si>
  <si>
    <t>MDER033500500100G</t>
  </si>
  <si>
    <t>LIHCH (B2ca-s1a,d1,a1) 5x1 mm2</t>
  </si>
  <si>
    <t>MDER033500600100G</t>
  </si>
  <si>
    <t>LIHCH (B2ca-s1a,d1,a1) 6x1 mm2</t>
  </si>
  <si>
    <t>MDER033500700100G</t>
  </si>
  <si>
    <t>LIHCH (B2ca-s1a,d1,a1) 7x1 mm2</t>
  </si>
  <si>
    <t>MDER033500800100G</t>
  </si>
  <si>
    <t>LIHCH (B2ca-s1a,d1,a1) 8x1 mm2</t>
  </si>
  <si>
    <t>MDER033601000100G</t>
  </si>
  <si>
    <t>LIHCH (B2ca-s1a,d1,a1) 10x1 mm2</t>
  </si>
  <si>
    <t>MDER033500200150G</t>
  </si>
  <si>
    <t>LIHCH (B2ca-s1a,d1,a1) 2x1,5 mm2</t>
  </si>
  <si>
    <t>MDER033500300150G</t>
  </si>
  <si>
    <t>LIHCH (B2ca-s1a,d1,a1) 3x1,5 mm2</t>
  </si>
  <si>
    <t>MDER033500400150G</t>
  </si>
  <si>
    <t>LIHCH (B2ca-s1a,d1,a1) 4x1,5 mm2</t>
  </si>
  <si>
    <t>MDER033500500150G</t>
  </si>
  <si>
    <t>LIHCH (B2ca-s1a,d1,a1) 5x1,5 mm2</t>
  </si>
  <si>
    <t>MDER033500600150G</t>
  </si>
  <si>
    <t>LIHCH (B2ca-s1a,d1,a1) 6x1,5 mm2</t>
  </si>
  <si>
    <t>MDER033500700150G</t>
  </si>
  <si>
    <t>LIHCH (B2ca-s1a,d1,a1) 7x1,5 mm2</t>
  </si>
  <si>
    <t>MDER033500800150G</t>
  </si>
  <si>
    <t>LIHCH (B2ca-s1a,d1,a1) 8x1,5 mm2</t>
  </si>
  <si>
    <t>MDER033601000150G</t>
  </si>
  <si>
    <t>LIHCH (B2ca-s1a,d1,a1) 10x1,5 mm2</t>
  </si>
  <si>
    <t>MDER033500200250G</t>
  </si>
  <si>
    <t>LIHCH (B2ca-s1a,d1,a1) 2x2,5 mm2</t>
  </si>
  <si>
    <t>MDER033500300250G</t>
  </si>
  <si>
    <t>LIHCH (B2ca-s1a,d1,a1) 3x2,5 mm2</t>
  </si>
  <si>
    <t>MDER033500400250G</t>
  </si>
  <si>
    <t>LIHCH (B2ca-s1a,d1,a1) 4x2,5 mm2</t>
  </si>
  <si>
    <t>MDER042600200022G</t>
  </si>
  <si>
    <t>LIH(St)H (B2ca-s1a,d1,a1) 2x0,22 mm2</t>
  </si>
  <si>
    <t>MDER042600300022G</t>
  </si>
  <si>
    <t>LIH(St)H ( B2ca-s1a,d1,a1) 3x0,22 mm2</t>
  </si>
  <si>
    <t>MDER042600400022G</t>
  </si>
  <si>
    <t>LIH(St)H (B2ca-s1a,d1,a1) 4x0,22 mm2</t>
  </si>
  <si>
    <t>MDER042600600022G</t>
  </si>
  <si>
    <t>LIH(St)H (B2ca-s1a,d1,a1) 6x0,22 mm2</t>
  </si>
  <si>
    <t>MDER042600800022G</t>
  </si>
  <si>
    <t>LIH(St)H (B2ca-s1a,d1,a1) 8x0,22 mm2</t>
  </si>
  <si>
    <t>MDER042600200050G</t>
  </si>
  <si>
    <t>LIH(St)H (B2ca-s1a,d1,a1) 2x0,5 mm2</t>
  </si>
  <si>
    <t>MDER042600300050G</t>
  </si>
  <si>
    <t>LIH(St)H (B2ca-s1a,d1,a1) 3x0,5 mm2</t>
  </si>
  <si>
    <t>MDER042600400050G</t>
  </si>
  <si>
    <t>LIH(St)H (B2ca-s1a,d1,a1) 4x0,5 mm2</t>
  </si>
  <si>
    <t>MDER042600600050G</t>
  </si>
  <si>
    <t>LIH(St)H (B2ca-s1a,d1,a1) 6x0,5 mm2</t>
  </si>
  <si>
    <t>MDER042600700050G</t>
  </si>
  <si>
    <t>LIH(St)H (B2ca-s1a,d1,a1) 7x0,5 mm2</t>
  </si>
  <si>
    <t>MDER042600200075G</t>
  </si>
  <si>
    <t>LIH(St)H (B2ca-s1a,d1,a1) 2x0,75 mm2</t>
  </si>
  <si>
    <t>MDER042600300075G</t>
  </si>
  <si>
    <t>LIH(St)H (B2ca-s1a,d1,a1) 3x0,75 mm2</t>
  </si>
  <si>
    <t>MDER042600400075G</t>
  </si>
  <si>
    <t>LIH(St)H (B2ca-s1a,d1,a1) 4x0,75 mm2</t>
  </si>
  <si>
    <t>MDER042600500075G</t>
  </si>
  <si>
    <t>LIH(St)H (B2ca-s1a,d1,a1) 5x0,75 mm2</t>
  </si>
  <si>
    <t>MDER042600600075G</t>
  </si>
  <si>
    <t>LIH(St)H (B2ca-s1a,d1,a1) 6x0,75 mm2</t>
  </si>
  <si>
    <t>MDER042600700075G</t>
  </si>
  <si>
    <t>LIH(St)H (B2ca-s1a,d1,a1) 7x0,75 mm2</t>
  </si>
  <si>
    <t>MDER042600200100G</t>
  </si>
  <si>
    <t>LIH(St)H (B2ca-s1a,d1,a1) 2x1 mm2</t>
  </si>
  <si>
    <t>MDER042600300100G</t>
  </si>
  <si>
    <t>LIH(St)H (B2ca-s1a,d1,a1) 3x1 mm2</t>
  </si>
  <si>
    <t>MDER042600400100G</t>
  </si>
  <si>
    <t>LIH(St)H (B2ca-s1a,d1,a1) 4x1 mm2</t>
  </si>
  <si>
    <t>MDER042600500100G</t>
  </si>
  <si>
    <t>LIH(St)H (B2ca-s1a,d1,a1) 5x1 mm2</t>
  </si>
  <si>
    <t>MDER042600600100G</t>
  </si>
  <si>
    <t>LIH(St)H (B2ca-s1a,d1,a1) 6x1 mm2</t>
  </si>
  <si>
    <t>MDER042600700100G</t>
  </si>
  <si>
    <t>LIH(St)H (B2ca-s1a,d1,a1) 7x1 mm2</t>
  </si>
  <si>
    <t>MDER042600200150G</t>
  </si>
  <si>
    <t>LIH(St)H (B2ca-s1a,d1,a1) 2x1,5 mm2</t>
  </si>
  <si>
    <t>MDER042600300150G</t>
  </si>
  <si>
    <t>LIH(St)H (B2ca-s1a,d1,a1) 3x1,5 mm2</t>
  </si>
  <si>
    <t>MDER042600400150G</t>
  </si>
  <si>
    <t>LIH(St)H (B2ca-s1a,d1,a1) 4x1,5 mm2</t>
  </si>
  <si>
    <t>MDER042600500150G</t>
  </si>
  <si>
    <t>LIH(St)H (B2ca-s1a,d1,a1) 5x1,5 mm2</t>
  </si>
  <si>
    <t>MDER042600600150G</t>
  </si>
  <si>
    <t>LIH(St)H (B2ca-s1a,d1,a1) 6x1,5 mm2</t>
  </si>
  <si>
    <t>MDER042600700150G</t>
  </si>
  <si>
    <t>LIH(St)H (B2ca-s1a,d1,a1) 7x1,5 mm2</t>
  </si>
  <si>
    <t>MDER000201400075G</t>
  </si>
  <si>
    <t>ERFLEX 130-Y / YSLY 14x0,75 mm2</t>
  </si>
  <si>
    <t>MDER000201400100G</t>
  </si>
  <si>
    <t>ERFLEX 130-Y / YSLY 14x1 mm2</t>
  </si>
  <si>
    <t>MDER000201400150G</t>
  </si>
  <si>
    <t>ERFLEX 130-Y / YSLY 14x1,5 mm2</t>
  </si>
  <si>
    <t>MDER000200401600G</t>
  </si>
  <si>
    <t>ERFLEX 130-Y / YSLY 4x16 mm2</t>
  </si>
  <si>
    <t>MDER000900401600G</t>
  </si>
  <si>
    <t>ERFLEX 130-CY / YSLCY 4x16 mm2</t>
  </si>
  <si>
    <t>2025 Liste Fiyatı</t>
  </si>
  <si>
    <t>ERLINE CAT-6A U/UTP (Cca-) 4x2x23 AWG</t>
  </si>
  <si>
    <t>ERLINE CAT-6A U/FTP (Cca) 4x2x23 AWG</t>
  </si>
  <si>
    <t>ERLINE CAT-7 S/FTP (Cca) 4x2x23 AWG</t>
  </si>
  <si>
    <t>JE-H(St)H…Bd - B2ca-s1a,d1,a1</t>
  </si>
  <si>
    <t>3x2.5</t>
  </si>
  <si>
    <t>4x2.5</t>
  </si>
  <si>
    <t>LIHH - B2ca-s1a,d1,a1</t>
  </si>
  <si>
    <t xml:space="preserve">6x0.50 </t>
  </si>
  <si>
    <t xml:space="preserve">7x0.50 </t>
  </si>
  <si>
    <t xml:space="preserve"> 5x1.5 </t>
  </si>
  <si>
    <t xml:space="preserve"> 6x1.5 </t>
  </si>
  <si>
    <t>7x0.50</t>
  </si>
  <si>
    <t>LIHCH - B2ca-s1a,d1,a1</t>
  </si>
  <si>
    <t>LIH(St)H - B2ca-s1a,d1,a1</t>
  </si>
  <si>
    <t xml:space="preserve">6x0.22+0.22 </t>
  </si>
  <si>
    <t xml:space="preserve">8x0.22+0.22 </t>
  </si>
  <si>
    <t xml:space="preserve">6x0.50+0.22 </t>
  </si>
  <si>
    <t xml:space="preserve">7x0.50+0.22 </t>
  </si>
  <si>
    <t xml:space="preserve">5x1+0.50 </t>
  </si>
  <si>
    <t xml:space="preserve">6x1+0.50 </t>
  </si>
  <si>
    <t xml:space="preserve">7x1+0.50 </t>
  </si>
  <si>
    <t xml:space="preserve">5x1.5+0.50 </t>
  </si>
  <si>
    <t xml:space="preserve">6x1.5+0.50 </t>
  </si>
  <si>
    <t xml:space="preserve">7x1.5+0.50 </t>
  </si>
  <si>
    <t xml:space="preserve">14x0.75 </t>
  </si>
  <si>
    <t xml:space="preserve">14x1 </t>
  </si>
  <si>
    <t>14x1.5</t>
  </si>
  <si>
    <t>4x16</t>
  </si>
  <si>
    <t>ERSE KABLO YENİ FİYAT LİSTESİ / AĞUSTOS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</si>
</sst>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8"/>
      <color rgb="FFFF0066"/>
      <name val="Tahoma"/>
      <family val="2"/>
      <charset val="162"/>
    </font>
    <font>
      <sz val="8"/>
      <color indexed="61"/>
      <name val="Tahoma"/>
      <family val="2"/>
      <charset val="162"/>
    </font>
    <font>
      <b/>
      <sz val="11"/>
      <color theme="9" tint="-0.249977111117893"/>
      <name val="Calibri"/>
      <family val="2"/>
      <charset val="162"/>
      <scheme val="minor"/>
    </font>
    <font>
      <b/>
      <sz val="11"/>
      <color theme="6" tint="-0.249977111117893"/>
      <name val="Calibri"/>
      <family val="2"/>
      <charset val="162"/>
      <scheme val="minor"/>
    </font>
    <font>
      <sz val="8"/>
      <color rgb="FFFF0000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8" tint="-0.249977111117893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charset val="162"/>
      <scheme val="minor"/>
    </font>
    <font>
      <b/>
      <sz val="11"/>
      <color theme="6" tint="-0.499984740745262"/>
      <name val="Calibri"/>
      <family val="2"/>
      <charset val="162"/>
      <scheme val="minor"/>
    </font>
    <font>
      <sz val="8"/>
      <color theme="6" tint="-0.499984740745262"/>
      <name val="Tahoma"/>
      <family val="2"/>
      <charset val="162"/>
    </font>
    <font>
      <sz val="11"/>
      <color theme="6" tint="-0.499984740745262"/>
      <name val="Calibri"/>
      <family val="2"/>
      <scheme val="minor"/>
    </font>
    <font>
      <sz val="8"/>
      <color rgb="FFC00000"/>
      <name val="Tahoma"/>
      <family val="2"/>
      <charset val="162"/>
    </font>
    <font>
      <sz val="8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 style="thin">
        <color indexed="60"/>
      </right>
      <top/>
      <bottom style="thin">
        <color indexed="6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64" fontId="8" fillId="7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8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8" fillId="9" borderId="0" xfId="0" applyFont="1" applyFill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164" fontId="8" fillId="9" borderId="0" xfId="0" applyNumberFormat="1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4" borderId="0" xfId="0" applyFill="1"/>
    <xf numFmtId="2" fontId="18" fillId="0" borderId="5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18" fillId="4" borderId="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4" borderId="6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3"/>
  <sheetViews>
    <sheetView topLeftCell="A70" zoomScale="115" zoomScaleNormal="115" workbookViewId="0">
      <selection activeCell="C429" sqref="C429"/>
    </sheetView>
  </sheetViews>
  <sheetFormatPr defaultRowHeight="15" x14ac:dyDescent="0.25"/>
  <cols>
    <col min="1" max="1" width="20.7109375" style="3" customWidth="1"/>
    <col min="2" max="2" width="45.7109375" style="3" customWidth="1"/>
    <col min="3" max="3" width="20.7109375" style="3" customWidth="1"/>
    <col min="4" max="4" width="12.140625" style="3" hidden="1" customWidth="1"/>
  </cols>
  <sheetData>
    <row r="2" spans="1:4" x14ac:dyDescent="0.25">
      <c r="A2" s="66" t="s">
        <v>847</v>
      </c>
      <c r="B2" s="66"/>
      <c r="C2" s="66"/>
      <c r="D2" s="43"/>
    </row>
    <row r="3" spans="1:4" x14ac:dyDescent="0.25">
      <c r="A3" s="65"/>
      <c r="B3" s="65"/>
      <c r="C3" s="65"/>
      <c r="D3" s="42"/>
    </row>
    <row r="4" spans="1:4" x14ac:dyDescent="0.25">
      <c r="A4" s="46" t="s">
        <v>378</v>
      </c>
      <c r="B4" s="46"/>
      <c r="C4" s="46"/>
      <c r="D4" s="44"/>
    </row>
    <row r="5" spans="1:4" x14ac:dyDescent="0.25">
      <c r="A5" s="47" t="s">
        <v>379</v>
      </c>
      <c r="B5" s="47"/>
      <c r="C5" s="24"/>
      <c r="D5" s="24"/>
    </row>
    <row r="6" spans="1:4" x14ac:dyDescent="0.25">
      <c r="A6" s="22" t="s">
        <v>0</v>
      </c>
      <c r="B6" s="22" t="s">
        <v>1</v>
      </c>
      <c r="C6" s="22" t="s">
        <v>2</v>
      </c>
      <c r="D6" s="22" t="s">
        <v>2</v>
      </c>
    </row>
    <row r="7" spans="1:4" x14ac:dyDescent="0.25">
      <c r="A7" s="31" t="s">
        <v>561</v>
      </c>
      <c r="B7" s="33" t="s">
        <v>194</v>
      </c>
      <c r="C7" s="38">
        <f>VLOOKUP(A7,'AĞUSTOS 2025 EXCEL Sıralı'!B:D,3,0)</f>
        <v>36.22</v>
      </c>
      <c r="D7" s="38" t="e">
        <f>VLOOKUP(A7,#REF!,3,0)</f>
        <v>#REF!</v>
      </c>
    </row>
    <row r="8" spans="1:4" x14ac:dyDescent="0.25">
      <c r="A8" s="31" t="s">
        <v>560</v>
      </c>
      <c r="B8" s="33" t="s">
        <v>195</v>
      </c>
      <c r="C8" s="38">
        <f>VLOOKUP(A8,'AĞUSTOS 2025 EXCEL Sıralı'!B:D,3,0)</f>
        <v>32.799999999999997</v>
      </c>
      <c r="D8" s="38" t="e">
        <f>VLOOKUP(A8,#REF!,3,0)</f>
        <v>#REF!</v>
      </c>
    </row>
    <row r="9" spans="1:4" x14ac:dyDescent="0.25">
      <c r="A9" s="31" t="s">
        <v>551</v>
      </c>
      <c r="B9" s="33" t="s">
        <v>196</v>
      </c>
      <c r="C9" s="38">
        <f>VLOOKUP(A9,'AĞUSTOS 2025 EXCEL Sıralı'!B:D,3,0)</f>
        <v>48.01</v>
      </c>
      <c r="D9" s="38" t="e">
        <f>VLOOKUP(A9,#REF!,3,0)</f>
        <v>#REF!</v>
      </c>
    </row>
    <row r="10" spans="1:4" x14ac:dyDescent="0.25">
      <c r="A10" s="31" t="s">
        <v>566</v>
      </c>
      <c r="B10" s="33" t="s">
        <v>197</v>
      </c>
      <c r="C10" s="38">
        <f>VLOOKUP(A10,'AĞUSTOS 2025 EXCEL Sıralı'!B:D,3,0)</f>
        <v>52.18</v>
      </c>
      <c r="D10" s="38" t="e">
        <f>VLOOKUP(A10,#REF!,3,0)</f>
        <v>#REF!</v>
      </c>
    </row>
    <row r="11" spans="1:4" x14ac:dyDescent="0.25">
      <c r="A11" s="31" t="s">
        <v>567</v>
      </c>
      <c r="B11" s="33" t="s">
        <v>198</v>
      </c>
      <c r="C11" s="38">
        <f>VLOOKUP(A11,'AĞUSTOS 2025 EXCEL Sıralı'!B:D,3,0)</f>
        <v>93.58</v>
      </c>
      <c r="D11" s="38" t="e">
        <f>VLOOKUP(A11,#REF!,3,0)</f>
        <v>#REF!</v>
      </c>
    </row>
    <row r="12" spans="1:4" x14ac:dyDescent="0.25">
      <c r="A12" s="48" t="s">
        <v>380</v>
      </c>
      <c r="B12" s="48"/>
    </row>
    <row r="13" spans="1:4" x14ac:dyDescent="0.25">
      <c r="A13" s="23" t="s">
        <v>4</v>
      </c>
      <c r="B13" s="23" t="s">
        <v>1</v>
      </c>
      <c r="C13" s="22" t="s">
        <v>2</v>
      </c>
      <c r="D13" s="22" t="s">
        <v>2</v>
      </c>
    </row>
    <row r="14" spans="1:4" x14ac:dyDescent="0.25">
      <c r="A14" s="31" t="s">
        <v>559</v>
      </c>
      <c r="B14" s="33" t="s">
        <v>202</v>
      </c>
      <c r="C14" s="38">
        <f>VLOOKUP(A14,'AĞUSTOS 2025 EXCEL Sıralı'!B:D,3,0)</f>
        <v>36.979999999999997</v>
      </c>
      <c r="D14" s="38" t="e">
        <f>VLOOKUP(A14,#REF!,3,0)</f>
        <v>#REF!</v>
      </c>
    </row>
    <row r="15" spans="1:4" x14ac:dyDescent="0.25">
      <c r="A15" s="31" t="s">
        <v>550</v>
      </c>
      <c r="B15" s="33" t="s">
        <v>203</v>
      </c>
      <c r="C15" s="38">
        <f>VLOOKUP(A15,'AĞUSTOS 2025 EXCEL Sıralı'!B:D,3,0)</f>
        <v>52.07</v>
      </c>
      <c r="D15" s="38" t="e">
        <f>VLOOKUP(A15,#REF!,3,0)</f>
        <v>#REF!</v>
      </c>
    </row>
    <row r="16" spans="1:4" x14ac:dyDescent="0.25">
      <c r="A16" s="32" t="s">
        <v>554</v>
      </c>
      <c r="B16" s="34" t="s">
        <v>205</v>
      </c>
      <c r="C16" s="38">
        <f>VLOOKUP(A16,'AĞUSTOS 2025 EXCEL Sıralı'!B:D,3,0)</f>
        <v>101.74</v>
      </c>
      <c r="D16" s="38" t="e">
        <f>VLOOKUP(A16,#REF!,3,0)</f>
        <v>#REF!</v>
      </c>
    </row>
    <row r="17" spans="1:4" x14ac:dyDescent="0.25">
      <c r="A17" s="31" t="s">
        <v>555</v>
      </c>
      <c r="B17" s="33" t="s">
        <v>556</v>
      </c>
      <c r="C17" s="38">
        <f>VLOOKUP(A17,'AĞUSTOS 2025 EXCEL Sıralı'!B:D,3,0)</f>
        <v>51.7</v>
      </c>
      <c r="D17" s="38" t="e">
        <f>VLOOKUP(A17,#REF!,3,0)</f>
        <v>#REF!</v>
      </c>
    </row>
    <row r="18" spans="1:4" x14ac:dyDescent="0.25">
      <c r="A18" s="31" t="s">
        <v>549</v>
      </c>
      <c r="B18" s="33" t="s">
        <v>204</v>
      </c>
      <c r="C18" s="38">
        <f>VLOOKUP(A18,'AĞUSTOS 2025 EXCEL Sıralı'!B:D,3,0)</f>
        <v>61.09</v>
      </c>
      <c r="D18" s="62"/>
    </row>
    <row r="19" spans="1:4" x14ac:dyDescent="0.25">
      <c r="A19" s="31" t="s">
        <v>552</v>
      </c>
      <c r="B19" s="33" t="s">
        <v>553</v>
      </c>
      <c r="C19" s="38">
        <f>VLOOKUP(A19,'AĞUSTOS 2025 EXCEL Sıralı'!B:D,3,0)</f>
        <v>121.41</v>
      </c>
      <c r="D19" s="62"/>
    </row>
    <row r="20" spans="1:4" x14ac:dyDescent="0.25">
      <c r="A20" s="31" t="s">
        <v>547</v>
      </c>
      <c r="B20" s="33" t="s">
        <v>548</v>
      </c>
      <c r="C20" s="38">
        <f>VLOOKUP(A20,'AĞUSTOS 2025 EXCEL Sıralı'!B:D,3,0)</f>
        <v>59.69</v>
      </c>
      <c r="D20" s="62"/>
    </row>
    <row r="21" spans="1:4" x14ac:dyDescent="0.25">
      <c r="A21" s="31" t="s">
        <v>568</v>
      </c>
      <c r="B21" s="33" t="s">
        <v>569</v>
      </c>
      <c r="C21" s="38">
        <f>VLOOKUP(A21,'AĞUSTOS 2025 EXCEL Sıralı'!B:D,3,0)</f>
        <v>112.93</v>
      </c>
      <c r="D21" s="62"/>
    </row>
    <row r="22" spans="1:4" x14ac:dyDescent="0.25">
      <c r="A22" s="31" t="s">
        <v>562</v>
      </c>
      <c r="B22" s="33" t="s">
        <v>563</v>
      </c>
      <c r="C22" s="38">
        <f>VLOOKUP(A22,'AĞUSTOS 2025 EXCEL Sıralı'!B:D,3,0)</f>
        <v>59.02</v>
      </c>
      <c r="D22" s="62"/>
    </row>
    <row r="23" spans="1:4" x14ac:dyDescent="0.25">
      <c r="A23" s="31" t="s">
        <v>557</v>
      </c>
      <c r="B23" s="33" t="s">
        <v>558</v>
      </c>
      <c r="C23" s="38">
        <f>VLOOKUP(A23,'AĞUSTOS 2025 EXCEL Sıralı'!B:D,3,0)</f>
        <v>71.849999999999994</v>
      </c>
      <c r="D23" s="62"/>
    </row>
    <row r="24" spans="1:4" x14ac:dyDescent="0.25">
      <c r="A24" s="31" t="s">
        <v>564</v>
      </c>
      <c r="B24" s="33" t="s">
        <v>565</v>
      </c>
      <c r="C24" s="38">
        <f>VLOOKUP(A24,'AĞUSTOS 2025 EXCEL Sıralı'!B:D,3,0)</f>
        <v>137.08000000000001</v>
      </c>
      <c r="D24" s="62"/>
    </row>
    <row r="25" spans="1:4" x14ac:dyDescent="0.25">
      <c r="A25" s="49"/>
      <c r="B25" s="49"/>
    </row>
    <row r="26" spans="1:4" x14ac:dyDescent="0.25">
      <c r="A26" s="65"/>
      <c r="B26" s="65"/>
      <c r="C26" s="65"/>
      <c r="D26" s="60"/>
    </row>
    <row r="27" spans="1:4" x14ac:dyDescent="0.25">
      <c r="A27" s="46" t="s">
        <v>378</v>
      </c>
      <c r="B27" s="46"/>
      <c r="C27" s="46"/>
      <c r="D27" s="60"/>
    </row>
    <row r="28" spans="1:4" x14ac:dyDescent="0.25">
      <c r="A28" s="47" t="s">
        <v>3</v>
      </c>
      <c r="B28" s="47"/>
      <c r="C28" s="25"/>
      <c r="D28" s="25"/>
    </row>
    <row r="29" spans="1:4" x14ac:dyDescent="0.25">
      <c r="A29" s="23" t="s">
        <v>4</v>
      </c>
      <c r="B29" s="23" t="s">
        <v>1</v>
      </c>
      <c r="C29" s="22" t="s">
        <v>2</v>
      </c>
      <c r="D29" s="22" t="s">
        <v>2</v>
      </c>
    </row>
    <row r="30" spans="1:4" x14ac:dyDescent="0.25">
      <c r="A30" s="31" t="s">
        <v>570</v>
      </c>
      <c r="B30" s="33" t="s">
        <v>199</v>
      </c>
      <c r="C30" s="38">
        <f>VLOOKUP(A30,'AĞUSTOS 2025 EXCEL Sıralı'!B:D,3,0)</f>
        <v>32.25</v>
      </c>
      <c r="D30" s="38" t="e">
        <f>VLOOKUP(A30,#REF!,3,0)</f>
        <v>#REF!</v>
      </c>
    </row>
    <row r="31" spans="1:4" x14ac:dyDescent="0.25">
      <c r="A31" s="31" t="s">
        <v>571</v>
      </c>
      <c r="B31" s="33" t="s">
        <v>200</v>
      </c>
      <c r="C31" s="38">
        <f>VLOOKUP(A31,'AĞUSTOS 2025 EXCEL Sıralı'!B:D,3,0)</f>
        <v>42.7</v>
      </c>
      <c r="D31" s="38" t="e">
        <f>VLOOKUP(A31,#REF!,3,0)</f>
        <v>#REF!</v>
      </c>
    </row>
    <row r="32" spans="1:4" x14ac:dyDescent="0.25">
      <c r="A32" s="31" t="s">
        <v>584</v>
      </c>
      <c r="B32" s="33" t="s">
        <v>201</v>
      </c>
      <c r="C32" s="38">
        <f>VLOOKUP(A32,'AĞUSTOS 2025 EXCEL Sıralı'!B:D,3,0)</f>
        <v>41.85</v>
      </c>
      <c r="D32" s="38" t="e">
        <f>VLOOKUP(A32,#REF!,3,0)</f>
        <v>#REF!</v>
      </c>
    </row>
    <row r="33" spans="1:4" x14ac:dyDescent="0.25">
      <c r="A33" s="48" t="s">
        <v>5</v>
      </c>
      <c r="B33" s="48"/>
    </row>
    <row r="34" spans="1:4" x14ac:dyDescent="0.25">
      <c r="A34" s="23" t="s">
        <v>4</v>
      </c>
      <c r="B34" s="23" t="s">
        <v>1</v>
      </c>
      <c r="C34" s="22" t="s">
        <v>2</v>
      </c>
      <c r="D34" s="22" t="s">
        <v>2</v>
      </c>
    </row>
    <row r="35" spans="1:4" x14ac:dyDescent="0.25">
      <c r="A35" s="31" t="s">
        <v>572</v>
      </c>
      <c r="B35" s="33" t="s">
        <v>206</v>
      </c>
      <c r="C35" s="38">
        <f>VLOOKUP(A35,'AĞUSTOS 2025 EXCEL Sıralı'!B:D,3,0)</f>
        <v>46.34</v>
      </c>
      <c r="D35" s="38" t="e">
        <f>VLOOKUP(A35,#REF!,3,0)</f>
        <v>#REF!</v>
      </c>
    </row>
    <row r="36" spans="1:4" x14ac:dyDescent="0.25">
      <c r="A36" s="31" t="s">
        <v>573</v>
      </c>
      <c r="B36" s="33" t="s">
        <v>207</v>
      </c>
      <c r="C36" s="38">
        <f>VLOOKUP(A36,'AĞUSTOS 2025 EXCEL Sıralı'!B:D,3,0)</f>
        <v>92.36</v>
      </c>
      <c r="D36" s="38" t="e">
        <f>VLOOKUP(A36,#REF!,3,0)</f>
        <v>#REF!</v>
      </c>
    </row>
    <row r="37" spans="1:4" x14ac:dyDescent="0.25">
      <c r="A37" s="31" t="s">
        <v>585</v>
      </c>
      <c r="B37" s="33" t="s">
        <v>208</v>
      </c>
      <c r="C37" s="38">
        <f>VLOOKUP(A37,'AĞUSTOS 2025 EXCEL Sıralı'!B:D,3,0)</f>
        <v>45.94</v>
      </c>
      <c r="D37" s="38" t="e">
        <f>VLOOKUP(A37,#REF!,3,0)</f>
        <v>#REF!</v>
      </c>
    </row>
    <row r="38" spans="1:4" x14ac:dyDescent="0.25">
      <c r="A38" s="6"/>
      <c r="B38" s="6"/>
      <c r="C38" s="6"/>
      <c r="D38" s="6"/>
    </row>
    <row r="39" spans="1:4" x14ac:dyDescent="0.25">
      <c r="A39" s="65"/>
      <c r="B39" s="65"/>
      <c r="C39" s="65"/>
      <c r="D39" s="60"/>
    </row>
    <row r="40" spans="1:4" x14ac:dyDescent="0.25">
      <c r="A40" s="50" t="s">
        <v>381</v>
      </c>
      <c r="B40" s="50"/>
      <c r="C40" s="7"/>
      <c r="D40" s="7"/>
    </row>
    <row r="41" spans="1:4" x14ac:dyDescent="0.25">
      <c r="A41" s="50" t="s">
        <v>382</v>
      </c>
      <c r="B41" s="50"/>
      <c r="C41" s="7"/>
      <c r="D41" s="7"/>
    </row>
    <row r="42" spans="1:4" x14ac:dyDescent="0.25">
      <c r="A42" s="11" t="s">
        <v>4</v>
      </c>
      <c r="B42" s="11" t="s">
        <v>1</v>
      </c>
      <c r="C42" s="12" t="s">
        <v>2</v>
      </c>
      <c r="D42" s="12"/>
    </row>
    <row r="43" spans="1:4" x14ac:dyDescent="0.25">
      <c r="A43" s="31" t="s">
        <v>574</v>
      </c>
      <c r="B43" s="33" t="s">
        <v>209</v>
      </c>
      <c r="C43" s="38">
        <f>VLOOKUP(A43,'AĞUSTOS 2025 EXCEL Sıralı'!B:D,3,0)</f>
        <v>43.63</v>
      </c>
      <c r="D43" s="38" t="e">
        <f>VLOOKUP(A43,#REF!,3,0)</f>
        <v>#REF!</v>
      </c>
    </row>
    <row r="44" spans="1:4" x14ac:dyDescent="0.25">
      <c r="A44" s="31" t="s">
        <v>575</v>
      </c>
      <c r="B44" s="33" t="s">
        <v>210</v>
      </c>
      <c r="C44" s="38">
        <f>VLOOKUP(A44,'AĞUSTOS 2025 EXCEL Sıralı'!B:D,3,0)</f>
        <v>46.46</v>
      </c>
      <c r="D44" s="38" t="e">
        <f>VLOOKUP(A44,#REF!,3,0)</f>
        <v>#REF!</v>
      </c>
    </row>
    <row r="45" spans="1:4" x14ac:dyDescent="0.25">
      <c r="A45" s="50" t="s">
        <v>383</v>
      </c>
      <c r="B45" s="50"/>
    </row>
    <row r="46" spans="1:4" x14ac:dyDescent="0.25">
      <c r="A46" s="11" t="s">
        <v>4</v>
      </c>
      <c r="B46" s="11" t="s">
        <v>1</v>
      </c>
      <c r="C46" s="12" t="s">
        <v>2</v>
      </c>
      <c r="D46" s="12"/>
    </row>
    <row r="47" spans="1:4" x14ac:dyDescent="0.25">
      <c r="A47" s="31" t="s">
        <v>576</v>
      </c>
      <c r="B47" s="33" t="s">
        <v>211</v>
      </c>
      <c r="C47" s="38">
        <f>VLOOKUP(A47,'AĞUSTOS 2025 EXCEL Sıralı'!B:D,3,0)</f>
        <v>45.85</v>
      </c>
      <c r="D47" s="38" t="e">
        <f>VLOOKUP(A47,#REF!,3,0)</f>
        <v>#REF!</v>
      </c>
    </row>
    <row r="48" spans="1:4" x14ac:dyDescent="0.25">
      <c r="A48" s="31" t="s">
        <v>577</v>
      </c>
      <c r="B48" s="33" t="s">
        <v>212</v>
      </c>
      <c r="C48" s="38">
        <f>VLOOKUP(A48,'AĞUSTOS 2025 EXCEL Sıralı'!B:D,3,0)</f>
        <v>57.06</v>
      </c>
      <c r="D48" s="38" t="e">
        <f>VLOOKUP(A48,#REF!,3,0)</f>
        <v>#REF!</v>
      </c>
    </row>
    <row r="49" spans="1:4" x14ac:dyDescent="0.25">
      <c r="A49" s="31" t="s">
        <v>578</v>
      </c>
      <c r="B49" s="33" t="s">
        <v>579</v>
      </c>
      <c r="C49" s="38">
        <f>VLOOKUP(A49,'AĞUSTOS 2025 EXCEL Sıralı'!B:D,3,0)</f>
        <v>55.02</v>
      </c>
      <c r="D49" s="62"/>
    </row>
    <row r="50" spans="1:4" x14ac:dyDescent="0.25">
      <c r="A50" s="31" t="s">
        <v>580</v>
      </c>
      <c r="B50" s="33" t="s">
        <v>819</v>
      </c>
      <c r="C50" s="38">
        <f>VLOOKUP(A50,'AĞUSTOS 2025 EXCEL Sıralı'!B:D,3,0)</f>
        <v>62.79</v>
      </c>
      <c r="D50" s="62"/>
    </row>
    <row r="51" spans="1:4" x14ac:dyDescent="0.25">
      <c r="A51" s="31" t="s">
        <v>581</v>
      </c>
      <c r="B51" s="33" t="s">
        <v>820</v>
      </c>
      <c r="C51" s="38">
        <f>VLOOKUP(A51,'AĞUSTOS 2025 EXCEL Sıralı'!B:D,3,0)</f>
        <v>67.38</v>
      </c>
      <c r="D51" s="62"/>
    </row>
    <row r="52" spans="1:4" x14ac:dyDescent="0.25">
      <c r="A52" s="31" t="s">
        <v>582</v>
      </c>
      <c r="B52" s="33" t="s">
        <v>821</v>
      </c>
      <c r="C52" s="38">
        <f>VLOOKUP(A52,'AĞUSTOS 2025 EXCEL Sıralı'!B:D,3,0)</f>
        <v>92.18</v>
      </c>
      <c r="D52" s="62"/>
    </row>
    <row r="53" spans="1:4" x14ac:dyDescent="0.25">
      <c r="A53" s="61"/>
      <c r="B53" s="63"/>
      <c r="C53" s="62"/>
      <c r="D53" s="62"/>
    </row>
    <row r="54" spans="1:4" x14ac:dyDescent="0.25">
      <c r="A54" s="61"/>
      <c r="B54" s="63"/>
      <c r="C54" s="62"/>
      <c r="D54" s="62"/>
    </row>
    <row r="55" spans="1:4" x14ac:dyDescent="0.25">
      <c r="A55" s="50" t="s">
        <v>384</v>
      </c>
      <c r="B55" s="50"/>
    </row>
    <row r="56" spans="1:4" x14ac:dyDescent="0.25">
      <c r="A56" s="11" t="s">
        <v>4</v>
      </c>
      <c r="B56" s="11" t="s">
        <v>1</v>
      </c>
      <c r="C56" s="12" t="s">
        <v>2</v>
      </c>
      <c r="D56" s="12"/>
    </row>
    <row r="57" spans="1:4" x14ac:dyDescent="0.25">
      <c r="A57" s="31" t="s">
        <v>583</v>
      </c>
      <c r="B57" s="33" t="s">
        <v>213</v>
      </c>
      <c r="C57" s="38">
        <f>VLOOKUP(A57,'AĞUSTOS 2025 EXCEL Sıralı'!B:D,3,0)</f>
        <v>93.76</v>
      </c>
      <c r="D57" s="38" t="e">
        <f>VLOOKUP(A57,#REF!,3,0)</f>
        <v>#REF!</v>
      </c>
    </row>
    <row r="58" spans="1:4" x14ac:dyDescent="0.25">
      <c r="A58" s="50" t="s">
        <v>385</v>
      </c>
      <c r="B58" s="50"/>
    </row>
    <row r="59" spans="1:4" x14ac:dyDescent="0.25">
      <c r="A59" s="11" t="s">
        <v>4</v>
      </c>
      <c r="B59" s="11" t="s">
        <v>1</v>
      </c>
      <c r="C59" s="12" t="s">
        <v>2</v>
      </c>
      <c r="D59" s="12"/>
    </row>
    <row r="60" spans="1:4" x14ac:dyDescent="0.25">
      <c r="A60" s="31" t="s">
        <v>6</v>
      </c>
      <c r="B60" s="33" t="s">
        <v>214</v>
      </c>
      <c r="C60" s="38">
        <f>VLOOKUP(A60,'AĞUSTOS 2025 EXCEL Sıralı'!B:D,3,0)</f>
        <v>79.739999999999995</v>
      </c>
      <c r="D60" s="38" t="e">
        <f>VLOOKUP(A60,#REF!,3,0)</f>
        <v>#REF!</v>
      </c>
    </row>
    <row r="61" spans="1:4" x14ac:dyDescent="0.25">
      <c r="A61" s="31" t="s">
        <v>7</v>
      </c>
      <c r="B61" s="33" t="s">
        <v>215</v>
      </c>
      <c r="C61" s="38">
        <f>VLOOKUP(A61,'AĞUSTOS 2025 EXCEL Sıralı'!B:D,3,0)</f>
        <v>63.15</v>
      </c>
      <c r="D61" s="38" t="e">
        <f>VLOOKUP(A61,#REF!,3,0)</f>
        <v>#REF!</v>
      </c>
    </row>
    <row r="62" spans="1:4" x14ac:dyDescent="0.25">
      <c r="A62" s="31" t="s">
        <v>586</v>
      </c>
      <c r="B62" s="33" t="s">
        <v>587</v>
      </c>
      <c r="C62" s="38">
        <f>VLOOKUP(A62,'AĞUSTOS 2025 EXCEL Sıralı'!B:D,3,0)</f>
        <v>79.569999999999993</v>
      </c>
      <c r="D62" s="62"/>
    </row>
    <row r="63" spans="1:4" x14ac:dyDescent="0.25">
      <c r="A63" s="2"/>
      <c r="B63" s="2"/>
      <c r="C63" s="4"/>
      <c r="D63" s="4"/>
    </row>
    <row r="64" spans="1:4" x14ac:dyDescent="0.25">
      <c r="A64" s="5"/>
      <c r="B64" s="2"/>
      <c r="C64" s="4"/>
      <c r="D64" s="4"/>
    </row>
    <row r="65" spans="1:9" x14ac:dyDescent="0.25">
      <c r="A65" s="1"/>
      <c r="B65" s="42"/>
      <c r="C65" s="1"/>
      <c r="D65" s="1"/>
    </row>
    <row r="66" spans="1:9" x14ac:dyDescent="0.25">
      <c r="A66" s="51" t="s">
        <v>386</v>
      </c>
      <c r="B66" s="51"/>
      <c r="C66" s="7"/>
      <c r="D66" s="7"/>
    </row>
    <row r="67" spans="1:9" x14ac:dyDescent="0.25">
      <c r="A67" s="45" t="s">
        <v>531</v>
      </c>
      <c r="B67" s="45"/>
      <c r="C67" s="6"/>
      <c r="D67" s="6"/>
      <c r="E67" s="37"/>
    </row>
    <row r="68" spans="1:9" x14ac:dyDescent="0.25">
      <c r="A68" s="9" t="s">
        <v>4</v>
      </c>
      <c r="B68" s="9" t="s">
        <v>8</v>
      </c>
      <c r="C68" s="10" t="s">
        <v>2</v>
      </c>
      <c r="D68" s="10"/>
    </row>
    <row r="69" spans="1:9" x14ac:dyDescent="0.25">
      <c r="A69" s="31" t="s">
        <v>9</v>
      </c>
      <c r="B69" s="33" t="s">
        <v>532</v>
      </c>
      <c r="C69" s="38">
        <f>VLOOKUP(A69,'AĞUSTOS 2025 EXCEL Sıralı'!B:D,3,0)</f>
        <v>37.69</v>
      </c>
      <c r="D69" s="39" t="e">
        <f>VLOOKUP(A69,#REF!,3,0)</f>
        <v>#REF!</v>
      </c>
      <c r="E69" s="37"/>
    </row>
    <row r="70" spans="1:9" x14ac:dyDescent="0.25">
      <c r="A70" s="31" t="s">
        <v>10</v>
      </c>
      <c r="B70" s="33" t="s">
        <v>533</v>
      </c>
      <c r="C70" s="38">
        <f>VLOOKUP(A70,'AĞUSTOS 2025 EXCEL Sıralı'!B:D,3,0)</f>
        <v>54.7</v>
      </c>
      <c r="D70" s="39" t="e">
        <f>VLOOKUP(A70,#REF!,3,0)</f>
        <v>#REF!</v>
      </c>
      <c r="E70" s="37"/>
    </row>
    <row r="71" spans="1:9" x14ac:dyDescent="0.25">
      <c r="A71" s="45" t="s">
        <v>822</v>
      </c>
      <c r="B71" s="45"/>
      <c r="E71" s="21"/>
      <c r="F71" s="21"/>
      <c r="G71" s="21"/>
      <c r="H71" s="21"/>
      <c r="I71" s="21"/>
    </row>
    <row r="72" spans="1:9" x14ac:dyDescent="0.25">
      <c r="A72" s="9" t="s">
        <v>4</v>
      </c>
      <c r="B72" s="9" t="s">
        <v>8</v>
      </c>
      <c r="C72" s="10" t="s">
        <v>2</v>
      </c>
      <c r="D72" s="10"/>
    </row>
    <row r="73" spans="1:9" x14ac:dyDescent="0.25">
      <c r="A73" s="31" t="s">
        <v>588</v>
      </c>
      <c r="B73" s="33" t="s">
        <v>389</v>
      </c>
      <c r="C73" s="38">
        <f>VLOOKUP(A73,'AĞUSTOS 2025 EXCEL Sıralı'!B:D,3,0)</f>
        <v>40.659999999999997</v>
      </c>
      <c r="D73" s="39" t="e">
        <f>VLOOKUP(A73,#REF!,3,0)</f>
        <v>#REF!</v>
      </c>
    </row>
    <row r="74" spans="1:9" x14ac:dyDescent="0.25">
      <c r="A74" s="31" t="s">
        <v>590</v>
      </c>
      <c r="B74" s="33" t="s">
        <v>390</v>
      </c>
      <c r="C74" s="38">
        <f>VLOOKUP(A74,'AĞUSTOS 2025 EXCEL Sıralı'!B:D,3,0)</f>
        <v>62.52</v>
      </c>
      <c r="D74" s="39" t="e">
        <f>VLOOKUP(A74,#REF!,3,0)</f>
        <v>#REF!</v>
      </c>
    </row>
    <row r="75" spans="1:9" x14ac:dyDescent="0.25">
      <c r="A75" s="45" t="s">
        <v>822</v>
      </c>
      <c r="B75" s="45"/>
      <c r="C75" s="4"/>
      <c r="D75" s="4"/>
    </row>
    <row r="76" spans="1:9" x14ac:dyDescent="0.25">
      <c r="A76" s="9" t="s">
        <v>4</v>
      </c>
      <c r="B76" s="9" t="s">
        <v>8</v>
      </c>
      <c r="C76" s="10" t="s">
        <v>2</v>
      </c>
      <c r="D76" s="10"/>
    </row>
    <row r="77" spans="1:9" x14ac:dyDescent="0.25">
      <c r="A77" s="31" t="s">
        <v>592</v>
      </c>
      <c r="B77" s="33" t="s">
        <v>391</v>
      </c>
      <c r="C77" s="38">
        <f>VLOOKUP(A77,'AĞUSTOS 2025 EXCEL Sıralı'!B:D,3,0)</f>
        <v>62.11</v>
      </c>
      <c r="D77" s="39" t="e">
        <f>VLOOKUP(A77,#REF!,3,0)</f>
        <v>#REF!</v>
      </c>
    </row>
    <row r="78" spans="1:9" x14ac:dyDescent="0.25">
      <c r="A78" s="31" t="s">
        <v>594</v>
      </c>
      <c r="B78" s="35" t="s">
        <v>392</v>
      </c>
      <c r="C78" s="38">
        <f>VLOOKUP(A78,'AĞUSTOS 2025 EXCEL Sıralı'!B:D,3,0)</f>
        <v>92.93</v>
      </c>
      <c r="D78" s="39" t="e">
        <f>VLOOKUP(A78,#REF!,3,0)</f>
        <v>#REF!</v>
      </c>
    </row>
    <row r="79" spans="1:9" x14ac:dyDescent="0.25">
      <c r="A79" s="45" t="s">
        <v>822</v>
      </c>
      <c r="B79" s="45"/>
      <c r="C79" s="4"/>
      <c r="D79" s="4"/>
    </row>
    <row r="80" spans="1:9" x14ac:dyDescent="0.25">
      <c r="A80" s="9" t="s">
        <v>4</v>
      </c>
      <c r="B80" s="9" t="s">
        <v>11</v>
      </c>
      <c r="C80" s="10" t="s">
        <v>2</v>
      </c>
      <c r="D80" s="10"/>
    </row>
    <row r="81" spans="1:4" x14ac:dyDescent="0.25">
      <c r="A81" s="31" t="s">
        <v>596</v>
      </c>
      <c r="B81" s="33" t="s">
        <v>393</v>
      </c>
      <c r="C81" s="38">
        <f>VLOOKUP(A81,'AĞUSTOS 2025 EXCEL Sıralı'!B:D,3,0)</f>
        <v>82.91</v>
      </c>
      <c r="D81" s="39" t="e">
        <f>VLOOKUP(A81,#REF!,3,0)</f>
        <v>#REF!</v>
      </c>
    </row>
    <row r="82" spans="1:4" x14ac:dyDescent="0.25">
      <c r="A82" s="31" t="s">
        <v>598</v>
      </c>
      <c r="B82" s="33" t="s">
        <v>394</v>
      </c>
      <c r="C82" s="38">
        <f>VLOOKUP(A82,'AĞUSTOS 2025 EXCEL Sıralı'!B:D,3,0)</f>
        <v>142.77000000000001</v>
      </c>
      <c r="D82" s="39" t="e">
        <f>VLOOKUP(A82,#REF!,3,0)</f>
        <v>#REF!</v>
      </c>
    </row>
    <row r="83" spans="1:4" x14ac:dyDescent="0.25">
      <c r="A83" s="5"/>
      <c r="B83" s="2"/>
      <c r="C83" s="4"/>
      <c r="D83" s="4"/>
    </row>
    <row r="84" spans="1:4" x14ac:dyDescent="0.25">
      <c r="A84" s="65"/>
      <c r="B84" s="65"/>
      <c r="C84" s="65"/>
      <c r="D84" s="60"/>
    </row>
    <row r="85" spans="1:4" x14ac:dyDescent="0.25">
      <c r="A85" s="52" t="s">
        <v>387</v>
      </c>
      <c r="B85" s="52"/>
      <c r="C85" s="8"/>
      <c r="D85" s="8"/>
    </row>
    <row r="86" spans="1:4" x14ac:dyDescent="0.25">
      <c r="A86" s="52" t="s">
        <v>388</v>
      </c>
      <c r="B86" s="52"/>
      <c r="C86" s="8"/>
      <c r="D86" s="8"/>
    </row>
    <row r="87" spans="1:4" x14ac:dyDescent="0.25">
      <c r="A87" s="14" t="s">
        <v>4</v>
      </c>
      <c r="B87" s="14" t="s">
        <v>8</v>
      </c>
      <c r="C87" s="15" t="s">
        <v>2</v>
      </c>
      <c r="D87" s="15"/>
    </row>
    <row r="88" spans="1:4" x14ac:dyDescent="0.25">
      <c r="A88" s="31" t="s">
        <v>12</v>
      </c>
      <c r="B88" s="33" t="s">
        <v>389</v>
      </c>
      <c r="C88" s="38">
        <f>VLOOKUP(A88,'AĞUSTOS 2025 EXCEL Sıralı'!B:D,3,0)</f>
        <v>47.95</v>
      </c>
      <c r="D88" s="39" t="e">
        <f>VLOOKUP(A88,#REF!,3,0)</f>
        <v>#REF!</v>
      </c>
    </row>
    <row r="89" spans="1:4" x14ac:dyDescent="0.25">
      <c r="A89" s="31" t="s">
        <v>13</v>
      </c>
      <c r="B89" s="33" t="s">
        <v>390</v>
      </c>
      <c r="C89" s="38">
        <f>VLOOKUP(A89,'AĞUSTOS 2025 EXCEL Sıralı'!B:D,3,0)</f>
        <v>71.069999999999993</v>
      </c>
      <c r="D89" s="39" t="e">
        <f>VLOOKUP(A89,#REF!,3,0)</f>
        <v>#REF!</v>
      </c>
    </row>
    <row r="90" spans="1:4" x14ac:dyDescent="0.25">
      <c r="A90" s="53" t="s">
        <v>388</v>
      </c>
      <c r="B90" s="53"/>
    </row>
    <row r="91" spans="1:4" x14ac:dyDescent="0.25">
      <c r="A91" s="14" t="s">
        <v>4</v>
      </c>
      <c r="B91" s="14" t="s">
        <v>8</v>
      </c>
      <c r="C91" s="15" t="s">
        <v>2</v>
      </c>
      <c r="D91" s="15"/>
    </row>
    <row r="92" spans="1:4" x14ac:dyDescent="0.25">
      <c r="A92" s="32" t="s">
        <v>181</v>
      </c>
      <c r="B92" s="35" t="s">
        <v>391</v>
      </c>
      <c r="C92" s="38">
        <f>VLOOKUP(A92,'AĞUSTOS 2025 EXCEL Sıralı'!B:D,3,0)</f>
        <v>59.73</v>
      </c>
      <c r="D92" s="39" t="e">
        <f>VLOOKUP(A92,#REF!,3,0)</f>
        <v>#REF!</v>
      </c>
    </row>
    <row r="93" spans="1:4" x14ac:dyDescent="0.25">
      <c r="A93" s="32" t="s">
        <v>182</v>
      </c>
      <c r="B93" s="35" t="s">
        <v>395</v>
      </c>
      <c r="C93" s="38">
        <f>VLOOKUP(A93,'AĞUSTOS 2025 EXCEL Sıralı'!B:D,3,0)</f>
        <v>94.4</v>
      </c>
      <c r="D93" s="39" t="e">
        <f>VLOOKUP(A93,#REF!,3,0)</f>
        <v>#REF!</v>
      </c>
    </row>
    <row r="94" spans="1:4" x14ac:dyDescent="0.25">
      <c r="A94" s="53" t="s">
        <v>388</v>
      </c>
      <c r="B94" s="53"/>
    </row>
    <row r="95" spans="1:4" x14ac:dyDescent="0.25">
      <c r="A95" s="14" t="s">
        <v>4</v>
      </c>
      <c r="B95" s="14" t="s">
        <v>14</v>
      </c>
      <c r="C95" s="15" t="s">
        <v>2</v>
      </c>
      <c r="D95" s="15"/>
    </row>
    <row r="96" spans="1:4" x14ac:dyDescent="0.25">
      <c r="A96" s="31" t="s">
        <v>15</v>
      </c>
      <c r="B96" s="33" t="s">
        <v>393</v>
      </c>
      <c r="C96" s="38">
        <f>VLOOKUP(A96,'AĞUSTOS 2025 EXCEL Sıralı'!B:D,3,0)</f>
        <v>86.34</v>
      </c>
      <c r="D96" s="39" t="e">
        <f>VLOOKUP(A96,#REF!,3,0)</f>
        <v>#REF!</v>
      </c>
    </row>
    <row r="97" spans="1:4" x14ac:dyDescent="0.25">
      <c r="A97" s="31" t="s">
        <v>16</v>
      </c>
      <c r="B97" s="33" t="s">
        <v>396</v>
      </c>
      <c r="C97" s="38">
        <f>VLOOKUP(A97,'AĞUSTOS 2025 EXCEL Sıralı'!B:D,3,0)</f>
        <v>151.4</v>
      </c>
      <c r="D97" s="39" t="e">
        <f>VLOOKUP(A97,#REF!,3,0)</f>
        <v>#REF!</v>
      </c>
    </row>
    <row r="98" spans="1:4" x14ac:dyDescent="0.25">
      <c r="A98" s="52" t="s">
        <v>397</v>
      </c>
      <c r="B98" s="52"/>
    </row>
    <row r="99" spans="1:4" x14ac:dyDescent="0.25">
      <c r="A99" s="15" t="s">
        <v>4</v>
      </c>
      <c r="B99" s="15" t="s">
        <v>17</v>
      </c>
      <c r="C99" s="16" t="s">
        <v>2</v>
      </c>
      <c r="D99" s="16"/>
    </row>
    <row r="100" spans="1:4" x14ac:dyDescent="0.25">
      <c r="A100" s="31" t="s">
        <v>38</v>
      </c>
      <c r="B100" s="33" t="s">
        <v>414</v>
      </c>
      <c r="C100" s="38">
        <f>VLOOKUP(A100,'AĞUSTOS 2025 EXCEL Sıralı'!B:D,3,0)</f>
        <v>66.900000000000006</v>
      </c>
      <c r="D100" s="39" t="e">
        <f>VLOOKUP(A100,#REF!,3,0)</f>
        <v>#REF!</v>
      </c>
    </row>
    <row r="101" spans="1:4" x14ac:dyDescent="0.25">
      <c r="A101" s="31" t="s">
        <v>39</v>
      </c>
      <c r="B101" s="33" t="s">
        <v>415</v>
      </c>
      <c r="C101" s="38">
        <f>VLOOKUP(A101,'AĞUSTOS 2025 EXCEL Sıralı'!B:D,3,0)</f>
        <v>94.93</v>
      </c>
      <c r="D101" s="39" t="e">
        <f>VLOOKUP(A101,#REF!,3,0)</f>
        <v>#REF!</v>
      </c>
    </row>
    <row r="102" spans="1:4" x14ac:dyDescent="0.25">
      <c r="A102" s="31" t="s">
        <v>40</v>
      </c>
      <c r="B102" s="33" t="s">
        <v>416</v>
      </c>
      <c r="C102" s="38">
        <f>VLOOKUP(A102,'AĞUSTOS 2025 EXCEL Sıralı'!B:D,3,0)</f>
        <v>111.3</v>
      </c>
      <c r="D102" s="39" t="e">
        <f>VLOOKUP(A102,#REF!,3,0)</f>
        <v>#REF!</v>
      </c>
    </row>
    <row r="103" spans="1:4" x14ac:dyDescent="0.25">
      <c r="A103" s="31" t="s">
        <v>500</v>
      </c>
      <c r="B103" s="33" t="s">
        <v>142</v>
      </c>
      <c r="C103" s="38">
        <f>VLOOKUP(A103,'AĞUSTOS 2025 EXCEL Sıralı'!B:D,3,0)</f>
        <v>197.69</v>
      </c>
      <c r="D103" s="39" t="e">
        <f>VLOOKUP(A103,#REF!,3,0)</f>
        <v>#REF!</v>
      </c>
    </row>
    <row r="104" spans="1:4" x14ac:dyDescent="0.25">
      <c r="A104" s="31" t="s">
        <v>366</v>
      </c>
      <c r="B104" s="33" t="s">
        <v>144</v>
      </c>
      <c r="C104" s="38">
        <f>VLOOKUP(A104,'AĞUSTOS 2025 EXCEL Sıralı'!B:D,3,0)</f>
        <v>266.11</v>
      </c>
      <c r="D104" s="39" t="e">
        <f>VLOOKUP(A104,#REF!,3,0)</f>
        <v>#REF!</v>
      </c>
    </row>
    <row r="105" spans="1:4" x14ac:dyDescent="0.25">
      <c r="A105" s="31" t="s">
        <v>367</v>
      </c>
      <c r="B105" s="33" t="s">
        <v>146</v>
      </c>
      <c r="C105" s="38">
        <f>VLOOKUP(A105,'AĞUSTOS 2025 EXCEL Sıralı'!B:D,3,0)</f>
        <v>279.39</v>
      </c>
      <c r="D105" s="39" t="e">
        <f>VLOOKUP(A105,#REF!,3,0)</f>
        <v>#REF!</v>
      </c>
    </row>
    <row r="106" spans="1:4" x14ac:dyDescent="0.25">
      <c r="A106" s="31" t="s">
        <v>368</v>
      </c>
      <c r="B106" s="33" t="s">
        <v>148</v>
      </c>
      <c r="C106" s="38">
        <f>VLOOKUP(A106,'AĞUSTOS 2025 EXCEL Sıralı'!B:D,3,0)</f>
        <v>314.55</v>
      </c>
      <c r="D106" s="39" t="e">
        <f>VLOOKUP(A106,#REF!,3,0)</f>
        <v>#REF!</v>
      </c>
    </row>
    <row r="107" spans="1:4" x14ac:dyDescent="0.25">
      <c r="A107" s="31" t="s">
        <v>369</v>
      </c>
      <c r="B107" s="33" t="s">
        <v>185</v>
      </c>
      <c r="C107" s="38">
        <f>VLOOKUP(A107,'AĞUSTOS 2025 EXCEL Sıralı'!B:D,3,0)</f>
        <v>508.32</v>
      </c>
      <c r="D107" s="39" t="e">
        <f>VLOOKUP(A107,#REF!,3,0)</f>
        <v>#REF!</v>
      </c>
    </row>
    <row r="108" spans="1:4" x14ac:dyDescent="0.25">
      <c r="A108" s="52" t="s">
        <v>397</v>
      </c>
      <c r="B108" s="52"/>
      <c r="C108" s="38"/>
    </row>
    <row r="109" spans="1:4" x14ac:dyDescent="0.25">
      <c r="A109" s="14" t="s">
        <v>4</v>
      </c>
      <c r="B109" s="14" t="s">
        <v>17</v>
      </c>
      <c r="C109" s="16" t="s">
        <v>2</v>
      </c>
      <c r="D109" s="16"/>
    </row>
    <row r="110" spans="1:4" x14ac:dyDescent="0.25">
      <c r="A110" s="31" t="s">
        <v>41</v>
      </c>
      <c r="B110" s="33" t="s">
        <v>84</v>
      </c>
      <c r="C110" s="38">
        <f>VLOOKUP(A110,'AĞUSTOS 2025 EXCEL Sıralı'!B:D,3,0)</f>
        <v>75.62</v>
      </c>
      <c r="D110" s="39" t="e">
        <f>VLOOKUP(A110,#REF!,3,0)</f>
        <v>#REF!</v>
      </c>
    </row>
    <row r="111" spans="1:4" x14ac:dyDescent="0.25">
      <c r="A111" s="31" t="s">
        <v>42</v>
      </c>
      <c r="B111" s="33" t="s">
        <v>364</v>
      </c>
      <c r="C111" s="38">
        <f>VLOOKUP(A111,'AĞUSTOS 2025 EXCEL Sıralı'!B:D,3,0)</f>
        <v>107.59</v>
      </c>
      <c r="D111" s="39" t="e">
        <f>VLOOKUP(A111,#REF!,3,0)</f>
        <v>#REF!</v>
      </c>
    </row>
    <row r="112" spans="1:4" x14ac:dyDescent="0.25">
      <c r="A112" s="31" t="s">
        <v>43</v>
      </c>
      <c r="B112" s="33" t="s">
        <v>365</v>
      </c>
      <c r="C112" s="38">
        <f>VLOOKUP(A112,'AĞUSTOS 2025 EXCEL Sıralı'!B:D,3,0)</f>
        <v>130.21</v>
      </c>
      <c r="D112" s="39" t="e">
        <f>VLOOKUP(A112,#REF!,3,0)</f>
        <v>#REF!</v>
      </c>
    </row>
    <row r="113" spans="1:4" x14ac:dyDescent="0.25">
      <c r="A113" s="31" t="s">
        <v>501</v>
      </c>
      <c r="B113" s="33" t="s">
        <v>535</v>
      </c>
      <c r="C113" s="38">
        <f>VLOOKUP(A113,'AĞUSTOS 2025 EXCEL Sıralı'!B:D,3,0)</f>
        <v>218.57</v>
      </c>
      <c r="D113" s="39" t="e">
        <f>VLOOKUP(A113,#REF!,3,0)</f>
        <v>#REF!</v>
      </c>
    </row>
    <row r="114" spans="1:4" x14ac:dyDescent="0.25">
      <c r="A114" s="31" t="s">
        <v>370</v>
      </c>
      <c r="B114" s="33" t="s">
        <v>186</v>
      </c>
      <c r="C114" s="38">
        <f>VLOOKUP(A114,'AĞUSTOS 2025 EXCEL Sıralı'!B:D,3,0)</f>
        <v>289.18</v>
      </c>
      <c r="D114" s="39" t="e">
        <f>VLOOKUP(A114,#REF!,3,0)</f>
        <v>#REF!</v>
      </c>
    </row>
    <row r="115" spans="1:4" x14ac:dyDescent="0.25">
      <c r="A115" s="31" t="s">
        <v>371</v>
      </c>
      <c r="B115" s="33" t="s">
        <v>187</v>
      </c>
      <c r="C115" s="38">
        <f>VLOOKUP(A115,'AĞUSTOS 2025 EXCEL Sıralı'!B:D,3,0)</f>
        <v>306.16000000000003</v>
      </c>
      <c r="D115" s="39" t="e">
        <f>VLOOKUP(A115,#REF!,3,0)</f>
        <v>#REF!</v>
      </c>
    </row>
    <row r="116" spans="1:4" x14ac:dyDescent="0.25">
      <c r="A116" s="31" t="s">
        <v>372</v>
      </c>
      <c r="B116" s="33" t="s">
        <v>188</v>
      </c>
      <c r="C116" s="38">
        <f>VLOOKUP(A116,'AĞUSTOS 2025 EXCEL Sıralı'!B:D,3,0)</f>
        <v>350.31</v>
      </c>
      <c r="D116" s="39" t="e">
        <f>VLOOKUP(A116,#REF!,3,0)</f>
        <v>#REF!</v>
      </c>
    </row>
    <row r="117" spans="1:4" x14ac:dyDescent="0.25">
      <c r="A117" s="31" t="s">
        <v>373</v>
      </c>
      <c r="B117" s="33" t="s">
        <v>189</v>
      </c>
      <c r="C117" s="38">
        <f>VLOOKUP(A117,'AĞUSTOS 2025 EXCEL Sıralı'!B:D,3,0)</f>
        <v>522.58000000000004</v>
      </c>
      <c r="D117" s="39" t="e">
        <f>VLOOKUP(A117,#REF!,3,0)</f>
        <v>#REF!</v>
      </c>
    </row>
    <row r="118" spans="1:4" x14ac:dyDescent="0.25">
      <c r="A118" s="52" t="s">
        <v>397</v>
      </c>
      <c r="B118" s="52"/>
    </row>
    <row r="119" spans="1:4" x14ac:dyDescent="0.25">
      <c r="A119" s="15" t="s">
        <v>4</v>
      </c>
      <c r="B119" s="15" t="s">
        <v>17</v>
      </c>
      <c r="C119" s="16" t="s">
        <v>2</v>
      </c>
      <c r="D119" s="16"/>
    </row>
    <row r="120" spans="1:4" x14ac:dyDescent="0.25">
      <c r="A120" s="31" t="s">
        <v>44</v>
      </c>
      <c r="B120" s="33" t="s">
        <v>401</v>
      </c>
      <c r="C120" s="38">
        <f>VLOOKUP(A120,'AĞUSTOS 2025 EXCEL Sıralı'!B:D,3,0)</f>
        <v>91.04</v>
      </c>
      <c r="D120" s="39" t="e">
        <f>VLOOKUP(A120,#REF!,3,0)</f>
        <v>#REF!</v>
      </c>
    </row>
    <row r="121" spans="1:4" x14ac:dyDescent="0.25">
      <c r="A121" s="31" t="s">
        <v>45</v>
      </c>
      <c r="B121" s="33" t="s">
        <v>439</v>
      </c>
      <c r="C121" s="38">
        <f>VLOOKUP(A121,'AĞUSTOS 2025 EXCEL Sıralı'!B:D,3,0)</f>
        <v>130.15</v>
      </c>
      <c r="D121" s="39" t="e">
        <f>VLOOKUP(A121,#REF!,3,0)</f>
        <v>#REF!</v>
      </c>
    </row>
    <row r="122" spans="1:4" x14ac:dyDescent="0.25">
      <c r="A122" s="31" t="s">
        <v>46</v>
      </c>
      <c r="B122" s="33" t="s">
        <v>440</v>
      </c>
      <c r="C122" s="38">
        <f>VLOOKUP(A122,'AĞUSTOS 2025 EXCEL Sıralı'!B:D,3,0)</f>
        <v>158.68</v>
      </c>
      <c r="D122" s="39" t="e">
        <f>VLOOKUP(A122,#REF!,3,0)</f>
        <v>#REF!</v>
      </c>
    </row>
    <row r="123" spans="1:4" x14ac:dyDescent="0.25">
      <c r="A123" s="31" t="s">
        <v>502</v>
      </c>
      <c r="B123" s="33" t="s">
        <v>468</v>
      </c>
      <c r="C123" s="38">
        <f>VLOOKUP(A123,'AĞUSTOS 2025 EXCEL Sıralı'!B:D,3,0)</f>
        <v>259.64</v>
      </c>
      <c r="D123" s="39" t="e">
        <f>VLOOKUP(A123,#REF!,3,0)</f>
        <v>#REF!</v>
      </c>
    </row>
    <row r="124" spans="1:4" x14ac:dyDescent="0.25">
      <c r="A124" s="31" t="s">
        <v>374</v>
      </c>
      <c r="B124" s="33" t="s">
        <v>190</v>
      </c>
      <c r="C124" s="38">
        <f>VLOOKUP(A124,'AĞUSTOS 2025 EXCEL Sıralı'!B:D,3,0)</f>
        <v>344.77</v>
      </c>
      <c r="D124" s="39" t="e">
        <f>VLOOKUP(A124,#REF!,3,0)</f>
        <v>#REF!</v>
      </c>
    </row>
    <row r="125" spans="1:4" x14ac:dyDescent="0.25">
      <c r="A125" s="31" t="s">
        <v>375</v>
      </c>
      <c r="B125" s="33" t="s">
        <v>191</v>
      </c>
      <c r="C125" s="38">
        <f>VLOOKUP(A125,'AĞUSTOS 2025 EXCEL Sıralı'!B:D,3,0)</f>
        <v>355.98</v>
      </c>
      <c r="D125" s="39" t="e">
        <f>VLOOKUP(A125,#REF!,3,0)</f>
        <v>#REF!</v>
      </c>
    </row>
    <row r="126" spans="1:4" x14ac:dyDescent="0.25">
      <c r="A126" s="31" t="s">
        <v>376</v>
      </c>
      <c r="B126" s="33" t="s">
        <v>192</v>
      </c>
      <c r="C126" s="38">
        <f>VLOOKUP(A126,'AĞUSTOS 2025 EXCEL Sıralı'!B:D,3,0)</f>
        <v>424.51</v>
      </c>
      <c r="D126" s="39" t="e">
        <f>VLOOKUP(A126,#REF!,3,0)</f>
        <v>#REF!</v>
      </c>
    </row>
    <row r="127" spans="1:4" x14ac:dyDescent="0.25">
      <c r="A127" s="31" t="s">
        <v>377</v>
      </c>
      <c r="B127" s="33" t="s">
        <v>193</v>
      </c>
      <c r="C127" s="38">
        <f>VLOOKUP(A127,'AĞUSTOS 2025 EXCEL Sıralı'!B:D,3,0)</f>
        <v>641.99</v>
      </c>
      <c r="D127" s="39" t="e">
        <f>VLOOKUP(A127,#REF!,3,0)</f>
        <v>#REF!</v>
      </c>
    </row>
    <row r="128" spans="1:4" x14ac:dyDescent="0.25">
      <c r="A128" s="52" t="s">
        <v>397</v>
      </c>
      <c r="B128" s="52"/>
      <c r="D128" s="62"/>
    </row>
    <row r="129" spans="1:4" x14ac:dyDescent="0.25">
      <c r="A129" s="15" t="s">
        <v>4</v>
      </c>
      <c r="B129" s="15" t="s">
        <v>17</v>
      </c>
      <c r="C129" s="16" t="s">
        <v>2</v>
      </c>
      <c r="D129" s="62"/>
    </row>
    <row r="130" spans="1:4" x14ac:dyDescent="0.25">
      <c r="A130" s="31" t="s">
        <v>600</v>
      </c>
      <c r="B130" s="33" t="s">
        <v>478</v>
      </c>
      <c r="C130" s="38">
        <f>VLOOKUP(A130,'AĞUSTOS 2025 EXCEL Sıralı'!B:D,3,0)</f>
        <v>130.43</v>
      </c>
      <c r="D130" s="62"/>
    </row>
    <row r="131" spans="1:4" x14ac:dyDescent="0.25">
      <c r="A131" s="31" t="s">
        <v>602</v>
      </c>
      <c r="B131" s="33" t="s">
        <v>823</v>
      </c>
      <c r="C131" s="38">
        <f>VLOOKUP(A131,'AĞUSTOS 2025 EXCEL Sıralı'!B:D,3,0)</f>
        <v>218.84</v>
      </c>
      <c r="D131" s="62"/>
    </row>
    <row r="132" spans="1:4" x14ac:dyDescent="0.25">
      <c r="A132" s="31" t="s">
        <v>604</v>
      </c>
      <c r="B132" s="33" t="s">
        <v>824</v>
      </c>
      <c r="C132" s="38">
        <f>VLOOKUP(A132,'AĞUSTOS 2025 EXCEL Sıralı'!B:D,3,0)</f>
        <v>273.11</v>
      </c>
      <c r="D132" s="62"/>
    </row>
    <row r="133" spans="1:4" x14ac:dyDescent="0.25">
      <c r="A133" s="5"/>
      <c r="B133" s="2"/>
      <c r="C133" s="4"/>
      <c r="D133" s="4"/>
    </row>
    <row r="134" spans="1:4" x14ac:dyDescent="0.25">
      <c r="A134" s="65"/>
      <c r="B134" s="65"/>
      <c r="C134" s="65"/>
      <c r="D134" s="60"/>
    </row>
    <row r="135" spans="1:4" x14ac:dyDescent="0.25">
      <c r="A135" s="52" t="s">
        <v>387</v>
      </c>
      <c r="B135" s="52"/>
      <c r="C135" s="8"/>
      <c r="D135" s="8"/>
    </row>
    <row r="136" spans="1:4" x14ac:dyDescent="0.25">
      <c r="A136" s="52" t="s">
        <v>398</v>
      </c>
      <c r="B136" s="52"/>
      <c r="C136" s="7"/>
      <c r="D136" s="7"/>
    </row>
    <row r="137" spans="1:4" x14ac:dyDescent="0.25">
      <c r="A137" s="14" t="s">
        <v>4</v>
      </c>
      <c r="B137" s="14" t="s">
        <v>17</v>
      </c>
      <c r="C137" s="17" t="s">
        <v>2</v>
      </c>
      <c r="D137" s="17"/>
    </row>
    <row r="138" spans="1:4" x14ac:dyDescent="0.25">
      <c r="A138" s="31" t="s">
        <v>28</v>
      </c>
      <c r="B138" s="33" t="s">
        <v>138</v>
      </c>
      <c r="C138" s="38">
        <f>VLOOKUP(A138,'AĞUSTOS 2025 EXCEL Sıralı'!B:D,3,0)</f>
        <v>64.48</v>
      </c>
      <c r="D138" s="39" t="e">
        <f>VLOOKUP(A138,#REF!,3,0)</f>
        <v>#REF!</v>
      </c>
    </row>
    <row r="139" spans="1:4" x14ac:dyDescent="0.25">
      <c r="A139" s="31" t="s">
        <v>29</v>
      </c>
      <c r="B139" s="33" t="s">
        <v>399</v>
      </c>
      <c r="C139" s="38">
        <f>VLOOKUP(A139,'AĞUSTOS 2025 EXCEL Sıralı'!B:D,3,0)</f>
        <v>91.24</v>
      </c>
      <c r="D139" s="39" t="e">
        <f>VLOOKUP(A139,#REF!,3,0)</f>
        <v>#REF!</v>
      </c>
    </row>
    <row r="140" spans="1:4" x14ac:dyDescent="0.25">
      <c r="A140" s="31" t="s">
        <v>30</v>
      </c>
      <c r="B140" s="33" t="s">
        <v>140</v>
      </c>
      <c r="C140" s="38">
        <f>VLOOKUP(A140,'AĞUSTOS 2025 EXCEL Sıralı'!B:D,3,0)</f>
        <v>108.07</v>
      </c>
      <c r="D140" s="39" t="e">
        <f>VLOOKUP(A140,#REF!,3,0)</f>
        <v>#REF!</v>
      </c>
    </row>
    <row r="141" spans="1:4" x14ac:dyDescent="0.25">
      <c r="A141" s="52" t="s">
        <v>398</v>
      </c>
      <c r="B141" s="52"/>
    </row>
    <row r="142" spans="1:4" x14ac:dyDescent="0.25">
      <c r="A142" s="14" t="s">
        <v>4</v>
      </c>
      <c r="B142" s="14" t="s">
        <v>17</v>
      </c>
      <c r="C142" s="16" t="s">
        <v>2</v>
      </c>
      <c r="D142" s="16"/>
    </row>
    <row r="143" spans="1:4" x14ac:dyDescent="0.25">
      <c r="A143" s="31" t="s">
        <v>31</v>
      </c>
      <c r="B143" s="33" t="s">
        <v>400</v>
      </c>
      <c r="C143" s="38">
        <f>VLOOKUP(A143,'AĞUSTOS 2025 EXCEL Sıralı'!B:D,3,0)</f>
        <v>74.17</v>
      </c>
      <c r="D143" s="39" t="e">
        <f>VLOOKUP(A143,#REF!,3,0)</f>
        <v>#REF!</v>
      </c>
    </row>
    <row r="144" spans="1:4" x14ac:dyDescent="0.25">
      <c r="A144" s="31" t="s">
        <v>32</v>
      </c>
      <c r="B144" s="33" t="s">
        <v>86</v>
      </c>
      <c r="C144" s="38">
        <f>VLOOKUP(A144,'AĞUSTOS 2025 EXCEL Sıralı'!B:D,3,0)</f>
        <v>105.05</v>
      </c>
      <c r="D144" s="39" t="e">
        <f>VLOOKUP(A144,#REF!,3,0)</f>
        <v>#REF!</v>
      </c>
    </row>
    <row r="145" spans="1:4" x14ac:dyDescent="0.25">
      <c r="A145" s="31" t="s">
        <v>33</v>
      </c>
      <c r="B145" s="33" t="s">
        <v>34</v>
      </c>
      <c r="C145" s="38">
        <f>VLOOKUP(A145,'AĞUSTOS 2025 EXCEL Sıralı'!B:D,3,0)</f>
        <v>128.91999999999999</v>
      </c>
      <c r="D145" s="39" t="e">
        <f>VLOOKUP(A145,#REF!,3,0)</f>
        <v>#REF!</v>
      </c>
    </row>
    <row r="146" spans="1:4" x14ac:dyDescent="0.25">
      <c r="A146" s="52" t="s">
        <v>398</v>
      </c>
      <c r="B146" s="52"/>
      <c r="C146" s="38"/>
    </row>
    <row r="147" spans="1:4" x14ac:dyDescent="0.25">
      <c r="A147" s="14" t="s">
        <v>4</v>
      </c>
      <c r="B147" s="14" t="s">
        <v>17</v>
      </c>
      <c r="C147" s="16" t="s">
        <v>2</v>
      </c>
      <c r="D147" s="16"/>
    </row>
    <row r="148" spans="1:4" x14ac:dyDescent="0.25">
      <c r="A148" s="31" t="s">
        <v>35</v>
      </c>
      <c r="B148" s="33" t="s">
        <v>401</v>
      </c>
      <c r="C148" s="38">
        <f>VLOOKUP(A148,'AĞUSTOS 2025 EXCEL Sıralı'!B:D,3,0)</f>
        <v>89.93</v>
      </c>
      <c r="D148" s="39" t="e">
        <f>VLOOKUP(A148,#REF!,3,0)</f>
        <v>#REF!</v>
      </c>
    </row>
    <row r="149" spans="1:4" x14ac:dyDescent="0.25">
      <c r="A149" s="31" t="s">
        <v>36</v>
      </c>
      <c r="B149" s="33" t="s">
        <v>402</v>
      </c>
      <c r="C149" s="38">
        <f>VLOOKUP(A149,'AĞUSTOS 2025 EXCEL Sıralı'!B:D,3,0)</f>
        <v>129.61000000000001</v>
      </c>
      <c r="D149" s="39" t="e">
        <f>VLOOKUP(A149,#REF!,3,0)</f>
        <v>#REF!</v>
      </c>
    </row>
    <row r="150" spans="1:4" x14ac:dyDescent="0.25">
      <c r="A150" s="31" t="s">
        <v>37</v>
      </c>
      <c r="B150" s="33" t="s">
        <v>403</v>
      </c>
      <c r="C150" s="38">
        <f>VLOOKUP(A150,'AĞUSTOS 2025 EXCEL Sıralı'!B:D,3,0)</f>
        <v>156.69999999999999</v>
      </c>
      <c r="D150" s="39" t="e">
        <f>VLOOKUP(A150,#REF!,3,0)</f>
        <v>#REF!</v>
      </c>
    </row>
    <row r="151" spans="1:4" x14ac:dyDescent="0.25">
      <c r="A151" s="54" t="s">
        <v>404</v>
      </c>
      <c r="B151" s="54"/>
      <c r="C151" s="38"/>
      <c r="D151" s="6"/>
    </row>
    <row r="152" spans="1:4" x14ac:dyDescent="0.25">
      <c r="A152" s="14" t="s">
        <v>4</v>
      </c>
      <c r="B152" s="14" t="s">
        <v>17</v>
      </c>
      <c r="C152" s="15" t="s">
        <v>2</v>
      </c>
      <c r="D152" s="15"/>
    </row>
    <row r="153" spans="1:4" x14ac:dyDescent="0.25">
      <c r="A153" s="32" t="s">
        <v>18</v>
      </c>
      <c r="B153" s="35" t="s">
        <v>138</v>
      </c>
      <c r="C153" s="38">
        <f>VLOOKUP(A153,'AĞUSTOS 2025 EXCEL Sıralı'!B:D,3,0)</f>
        <v>62.65</v>
      </c>
      <c r="D153" s="41" t="e">
        <f>VLOOKUP(A153,#REF!,3,0)</f>
        <v>#REF!</v>
      </c>
    </row>
    <row r="154" spans="1:4" x14ac:dyDescent="0.25">
      <c r="A154" s="32" t="s">
        <v>19</v>
      </c>
      <c r="B154" s="35" t="s">
        <v>399</v>
      </c>
      <c r="C154" s="38">
        <f>VLOOKUP(A154,'AĞUSTOS 2025 EXCEL Sıralı'!B:D,3,0)</f>
        <v>88.12</v>
      </c>
      <c r="D154" s="41" t="e">
        <f>VLOOKUP(A154,#REF!,3,0)</f>
        <v>#REF!</v>
      </c>
    </row>
    <row r="155" spans="1:4" x14ac:dyDescent="0.25">
      <c r="A155" s="32" t="s">
        <v>20</v>
      </c>
      <c r="B155" s="35" t="s">
        <v>140</v>
      </c>
      <c r="C155" s="38">
        <f>VLOOKUP(A155,'AĞUSTOS 2025 EXCEL Sıralı'!B:D,3,0)</f>
        <v>104.87</v>
      </c>
      <c r="D155" s="41" t="e">
        <f>VLOOKUP(A155,#REF!,3,0)</f>
        <v>#REF!</v>
      </c>
    </row>
    <row r="156" spans="1:4" x14ac:dyDescent="0.25">
      <c r="A156" s="52" t="s">
        <v>404</v>
      </c>
      <c r="B156" s="52"/>
      <c r="C156" s="38"/>
    </row>
    <row r="157" spans="1:4" x14ac:dyDescent="0.25">
      <c r="A157" s="14" t="s">
        <v>4</v>
      </c>
      <c r="B157" s="14" t="s">
        <v>17</v>
      </c>
      <c r="C157" s="15" t="s">
        <v>2</v>
      </c>
      <c r="D157" s="15"/>
    </row>
    <row r="158" spans="1:4" x14ac:dyDescent="0.25">
      <c r="A158" s="31" t="s">
        <v>21</v>
      </c>
      <c r="B158" s="33" t="s">
        <v>400</v>
      </c>
      <c r="C158" s="38">
        <f>VLOOKUP(A158,'AĞUSTOS 2025 EXCEL Sıralı'!B:D,3,0)</f>
        <v>73.03</v>
      </c>
      <c r="D158" s="39" t="e">
        <f>VLOOKUP(A158,#REF!,3,0)</f>
        <v>#REF!</v>
      </c>
    </row>
    <row r="159" spans="1:4" x14ac:dyDescent="0.25">
      <c r="A159" s="31" t="s">
        <v>22</v>
      </c>
      <c r="B159" s="33" t="s">
        <v>86</v>
      </c>
      <c r="C159" s="38">
        <f>VLOOKUP(A159,'AĞUSTOS 2025 EXCEL Sıralı'!B:D,3,0)</f>
        <v>102.96</v>
      </c>
      <c r="D159" s="39" t="e">
        <f>VLOOKUP(A159,#REF!,3,0)</f>
        <v>#REF!</v>
      </c>
    </row>
    <row r="160" spans="1:4" x14ac:dyDescent="0.25">
      <c r="A160" s="31" t="s">
        <v>23</v>
      </c>
      <c r="B160" s="33" t="s">
        <v>34</v>
      </c>
      <c r="C160" s="38">
        <f>VLOOKUP(A160,'AĞUSTOS 2025 EXCEL Sıralı'!B:D,3,0)</f>
        <v>126.2</v>
      </c>
      <c r="D160" s="39" t="e">
        <f>VLOOKUP(A160,#REF!,3,0)</f>
        <v>#REF!</v>
      </c>
    </row>
    <row r="161" spans="1:10" x14ac:dyDescent="0.25">
      <c r="A161" s="52" t="s">
        <v>404</v>
      </c>
      <c r="B161" s="52"/>
    </row>
    <row r="162" spans="1:10" x14ac:dyDescent="0.25">
      <c r="A162" s="14" t="s">
        <v>4</v>
      </c>
      <c r="B162" s="14" t="s">
        <v>17</v>
      </c>
      <c r="C162" s="15" t="s">
        <v>2</v>
      </c>
      <c r="D162" s="15"/>
    </row>
    <row r="163" spans="1:10" x14ac:dyDescent="0.25">
      <c r="A163" s="31" t="s">
        <v>24</v>
      </c>
      <c r="B163" s="33" t="s">
        <v>25</v>
      </c>
      <c r="C163" s="38">
        <f>VLOOKUP(A163,'AĞUSTOS 2025 EXCEL Sıralı'!B:D,3,0)</f>
        <v>88.55</v>
      </c>
      <c r="D163" s="39" t="e">
        <f>VLOOKUP(A163,#REF!,3,0)</f>
        <v>#REF!</v>
      </c>
    </row>
    <row r="164" spans="1:10" x14ac:dyDescent="0.25">
      <c r="A164" s="31" t="s">
        <v>26</v>
      </c>
      <c r="B164" s="33" t="s">
        <v>402</v>
      </c>
      <c r="C164" s="38">
        <f>VLOOKUP(A164,'AĞUSTOS 2025 EXCEL Sıralı'!B:D,3,0)</f>
        <v>126.27</v>
      </c>
      <c r="D164" s="39" t="e">
        <f>VLOOKUP(A164,#REF!,3,0)</f>
        <v>#REF!</v>
      </c>
    </row>
    <row r="165" spans="1:10" x14ac:dyDescent="0.25">
      <c r="A165" s="31" t="s">
        <v>27</v>
      </c>
      <c r="B165" s="33" t="s">
        <v>403</v>
      </c>
      <c r="C165" s="38">
        <f>VLOOKUP(A165,'AĞUSTOS 2025 EXCEL Sıralı'!B:D,3,0)</f>
        <v>154.69999999999999</v>
      </c>
      <c r="D165" s="39" t="e">
        <f>VLOOKUP(A165,#REF!,3,0)</f>
        <v>#REF!</v>
      </c>
    </row>
    <row r="167" spans="1:10" x14ac:dyDescent="0.25">
      <c r="A167" s="65"/>
      <c r="B167" s="65"/>
      <c r="C167" s="65"/>
      <c r="D167" s="60"/>
    </row>
    <row r="168" spans="1:10" x14ac:dyDescent="0.25">
      <c r="A168" s="55" t="s">
        <v>405</v>
      </c>
      <c r="B168" s="55"/>
      <c r="C168" s="8"/>
      <c r="D168" s="8"/>
      <c r="E168" s="21"/>
      <c r="F168" s="21"/>
      <c r="G168" s="21"/>
      <c r="H168" s="21"/>
      <c r="I168" s="21"/>
    </row>
    <row r="169" spans="1:10" x14ac:dyDescent="0.25">
      <c r="A169" s="56" t="s">
        <v>825</v>
      </c>
      <c r="B169" s="56"/>
      <c r="J169" s="21"/>
    </row>
    <row r="170" spans="1:10" x14ac:dyDescent="0.25">
      <c r="A170" s="18" t="s">
        <v>4</v>
      </c>
      <c r="B170" s="18" t="s">
        <v>17</v>
      </c>
      <c r="C170" s="19" t="s">
        <v>2</v>
      </c>
      <c r="D170" s="19"/>
      <c r="E170" s="21"/>
      <c r="F170" s="21"/>
      <c r="G170" s="21"/>
      <c r="H170" s="21"/>
      <c r="I170" s="21"/>
      <c r="J170" s="21"/>
    </row>
    <row r="171" spans="1:10" x14ac:dyDescent="0.25">
      <c r="A171" s="31" t="s">
        <v>606</v>
      </c>
      <c r="B171" s="33" t="s">
        <v>406</v>
      </c>
      <c r="C171" s="38">
        <f>VLOOKUP(A171,'AĞUSTOS 2025 EXCEL Sıralı'!B:D,3,0)</f>
        <v>34.700000000000003</v>
      </c>
      <c r="D171" s="39" t="e">
        <f>VLOOKUP(A171,#REF!,3,0)</f>
        <v>#REF!</v>
      </c>
    </row>
    <row r="172" spans="1:10" x14ac:dyDescent="0.25">
      <c r="A172" s="31" t="s">
        <v>608</v>
      </c>
      <c r="B172" s="33" t="s">
        <v>407</v>
      </c>
      <c r="C172" s="38">
        <f>VLOOKUP(A172,'AĞUSTOS 2025 EXCEL Sıralı'!B:D,3,0)</f>
        <v>36.22</v>
      </c>
      <c r="D172" s="39" t="e">
        <f>VLOOKUP(A172,#REF!,3,0)</f>
        <v>#REF!</v>
      </c>
    </row>
    <row r="173" spans="1:10" x14ac:dyDescent="0.25">
      <c r="A173" s="31" t="s">
        <v>610</v>
      </c>
      <c r="B173" s="33" t="s">
        <v>408</v>
      </c>
      <c r="C173" s="38">
        <f>VLOOKUP(A173,'AĞUSTOS 2025 EXCEL Sıralı'!B:D,3,0)</f>
        <v>48.42</v>
      </c>
      <c r="D173" s="39" t="e">
        <f>VLOOKUP(A173,#REF!,3,0)</f>
        <v>#REF!</v>
      </c>
    </row>
    <row r="174" spans="1:10" x14ac:dyDescent="0.25">
      <c r="A174" s="31" t="s">
        <v>612</v>
      </c>
      <c r="B174" s="33" t="s">
        <v>409</v>
      </c>
      <c r="C174" s="38">
        <f>VLOOKUP(A174,'AĞUSTOS 2025 EXCEL Sıralı'!B:D,3,0)</f>
        <v>52.29</v>
      </c>
      <c r="D174" s="62"/>
    </row>
    <row r="175" spans="1:10" x14ac:dyDescent="0.25">
      <c r="A175" s="31" t="s">
        <v>614</v>
      </c>
      <c r="B175" s="33" t="s">
        <v>410</v>
      </c>
      <c r="C175" s="38">
        <f>VLOOKUP(A175,'AĞUSTOS 2025 EXCEL Sıralı'!B:D,3,0)</f>
        <v>69.150000000000006</v>
      </c>
      <c r="D175" s="62"/>
    </row>
    <row r="176" spans="1:10" x14ac:dyDescent="0.25">
      <c r="A176" s="56" t="s">
        <v>825</v>
      </c>
      <c r="B176" s="56"/>
    </row>
    <row r="177" spans="1:4" x14ac:dyDescent="0.25">
      <c r="A177" s="18" t="s">
        <v>4</v>
      </c>
      <c r="B177" s="18" t="s">
        <v>17</v>
      </c>
      <c r="C177" s="20" t="s">
        <v>2</v>
      </c>
      <c r="D177" s="20"/>
    </row>
    <row r="178" spans="1:4" x14ac:dyDescent="0.25">
      <c r="A178" s="31" t="s">
        <v>616</v>
      </c>
      <c r="B178" s="33" t="s">
        <v>411</v>
      </c>
      <c r="C178" s="38">
        <f>VLOOKUP(A178,'AĞUSTOS 2025 EXCEL Sıralı'!B:D,3,0)</f>
        <v>42.17</v>
      </c>
      <c r="D178" s="39" t="e">
        <f>VLOOKUP(A178,#REF!,3,0)</f>
        <v>#REF!</v>
      </c>
    </row>
    <row r="179" spans="1:4" x14ac:dyDescent="0.25">
      <c r="A179" s="31" t="s">
        <v>618</v>
      </c>
      <c r="B179" s="33" t="s">
        <v>412</v>
      </c>
      <c r="C179" s="38">
        <f>VLOOKUP(A179,'AĞUSTOS 2025 EXCEL Sıralı'!B:D,3,0)</f>
        <v>54.23</v>
      </c>
      <c r="D179" s="39" t="e">
        <f>VLOOKUP(A179,#REF!,3,0)</f>
        <v>#REF!</v>
      </c>
    </row>
    <row r="180" spans="1:4" x14ac:dyDescent="0.25">
      <c r="A180" s="31" t="s">
        <v>620</v>
      </c>
      <c r="B180" s="33" t="s">
        <v>413</v>
      </c>
      <c r="C180" s="38">
        <f>VLOOKUP(A180,'AĞUSTOS 2025 EXCEL Sıralı'!B:D,3,0)</f>
        <v>61.83</v>
      </c>
      <c r="D180" s="39" t="e">
        <f>VLOOKUP(A180,#REF!,3,0)</f>
        <v>#REF!</v>
      </c>
    </row>
    <row r="181" spans="1:4" x14ac:dyDescent="0.25">
      <c r="A181" s="31" t="s">
        <v>622</v>
      </c>
      <c r="B181" s="33" t="s">
        <v>826</v>
      </c>
      <c r="C181" s="38">
        <f>VLOOKUP(A181,'AĞUSTOS 2025 EXCEL Sıralı'!B:D,3,0)</f>
        <v>89.7</v>
      </c>
      <c r="D181" s="62"/>
    </row>
    <row r="182" spans="1:4" x14ac:dyDescent="0.25">
      <c r="A182" s="31" t="s">
        <v>624</v>
      </c>
      <c r="B182" s="33" t="s">
        <v>827</v>
      </c>
      <c r="C182" s="38">
        <f>VLOOKUP(A182,'AĞUSTOS 2025 EXCEL Sıralı'!B:D,3,0)</f>
        <v>94.26</v>
      </c>
      <c r="D182" s="62"/>
    </row>
    <row r="183" spans="1:4" x14ac:dyDescent="0.25">
      <c r="A183" s="56" t="s">
        <v>825</v>
      </c>
      <c r="B183" s="56"/>
    </row>
    <row r="184" spans="1:4" x14ac:dyDescent="0.25">
      <c r="A184" s="18" t="s">
        <v>4</v>
      </c>
      <c r="B184" s="18" t="s">
        <v>17</v>
      </c>
      <c r="C184" s="19" t="s">
        <v>2</v>
      </c>
      <c r="D184" s="19"/>
    </row>
    <row r="185" spans="1:4" x14ac:dyDescent="0.25">
      <c r="A185" s="31" t="s">
        <v>626</v>
      </c>
      <c r="B185" s="36" t="s">
        <v>414</v>
      </c>
      <c r="C185" s="38">
        <f>VLOOKUP(A185,'AĞUSTOS 2025 EXCEL Sıralı'!B:D,3,0)</f>
        <v>46.79</v>
      </c>
      <c r="D185" s="40" t="e">
        <f>VLOOKUP(A185,#REF!,3,0)</f>
        <v>#REF!</v>
      </c>
    </row>
    <row r="186" spans="1:4" x14ac:dyDescent="0.25">
      <c r="A186" s="31" t="s">
        <v>628</v>
      </c>
      <c r="B186" s="36" t="s">
        <v>415</v>
      </c>
      <c r="C186" s="38">
        <f>VLOOKUP(A186,'AĞUSTOS 2025 EXCEL Sıralı'!B:D,3,0)</f>
        <v>65.39</v>
      </c>
      <c r="D186" s="40" t="e">
        <f>VLOOKUP(A186,#REF!,3,0)</f>
        <v>#REF!</v>
      </c>
    </row>
    <row r="187" spans="1:4" x14ac:dyDescent="0.25">
      <c r="A187" s="31" t="s">
        <v>630</v>
      </c>
      <c r="B187" s="36" t="s">
        <v>416</v>
      </c>
      <c r="C187" s="38">
        <f>VLOOKUP(A187,'AĞUSTOS 2025 EXCEL Sıralı'!B:D,3,0)</f>
        <v>75.87</v>
      </c>
      <c r="D187" s="40" t="e">
        <f>VLOOKUP(A187,#REF!,3,0)</f>
        <v>#REF!</v>
      </c>
    </row>
    <row r="188" spans="1:4" x14ac:dyDescent="0.25">
      <c r="A188" s="31" t="s">
        <v>632</v>
      </c>
      <c r="B188" s="36" t="s">
        <v>142</v>
      </c>
      <c r="C188" s="38">
        <f>VLOOKUP(A188,'AĞUSTOS 2025 EXCEL Sıralı'!B:D,3,0)</f>
        <v>98.29</v>
      </c>
      <c r="D188" s="64"/>
    </row>
    <row r="189" spans="1:4" x14ac:dyDescent="0.25">
      <c r="A189" s="31" t="s">
        <v>634</v>
      </c>
      <c r="B189" s="36" t="s">
        <v>144</v>
      </c>
      <c r="C189" s="38">
        <f>VLOOKUP(A189,'AĞUSTOS 2025 EXCEL Sıralı'!B:D,3,0)</f>
        <v>117.31</v>
      </c>
      <c r="D189" s="64"/>
    </row>
    <row r="190" spans="1:4" x14ac:dyDescent="0.25">
      <c r="A190" s="31" t="s">
        <v>636</v>
      </c>
      <c r="B190" s="36" t="s">
        <v>146</v>
      </c>
      <c r="C190" s="38">
        <f>VLOOKUP(A190,'AĞUSTOS 2025 EXCEL Sıralı'!B:D,3,0)</f>
        <v>123.9</v>
      </c>
      <c r="D190" s="64"/>
    </row>
    <row r="191" spans="1:4" x14ac:dyDescent="0.25">
      <c r="A191" s="56" t="s">
        <v>825</v>
      </c>
      <c r="B191" s="56"/>
    </row>
    <row r="192" spans="1:4" x14ac:dyDescent="0.25">
      <c r="A192" s="18" t="s">
        <v>4</v>
      </c>
      <c r="B192" s="18" t="s">
        <v>17</v>
      </c>
      <c r="C192" s="20" t="s">
        <v>2</v>
      </c>
      <c r="D192" s="20"/>
    </row>
    <row r="193" spans="1:4" x14ac:dyDescent="0.25">
      <c r="A193" s="31" t="s">
        <v>638</v>
      </c>
      <c r="B193" s="36" t="s">
        <v>400</v>
      </c>
      <c r="C193" s="38">
        <f>VLOOKUP(A193,'AĞUSTOS 2025 EXCEL Sıralı'!B:D,3,0)</f>
        <v>60.77</v>
      </c>
      <c r="D193" s="40" t="e">
        <f>VLOOKUP(A193,#REF!,3,0)</f>
        <v>#REF!</v>
      </c>
    </row>
    <row r="194" spans="1:4" x14ac:dyDescent="0.25">
      <c r="A194" s="31" t="s">
        <v>640</v>
      </c>
      <c r="B194" s="36" t="s">
        <v>86</v>
      </c>
      <c r="C194" s="38">
        <f>VLOOKUP(A194,'AĞUSTOS 2025 EXCEL Sıralı'!B:D,3,0)</f>
        <v>74.86</v>
      </c>
      <c r="D194" s="40" t="e">
        <f>VLOOKUP(A194,#REF!,3,0)</f>
        <v>#REF!</v>
      </c>
    </row>
    <row r="195" spans="1:4" x14ac:dyDescent="0.25">
      <c r="A195" s="31" t="s">
        <v>642</v>
      </c>
      <c r="B195" s="36" t="s">
        <v>34</v>
      </c>
      <c r="C195" s="38">
        <f>VLOOKUP(A195,'AĞUSTOS 2025 EXCEL Sıralı'!B:D,3,0)</f>
        <v>94.03</v>
      </c>
      <c r="D195" s="40" t="e">
        <f>VLOOKUP(A195,#REF!,3,0)</f>
        <v>#REF!</v>
      </c>
    </row>
    <row r="196" spans="1:4" x14ac:dyDescent="0.25">
      <c r="A196" s="31" t="s">
        <v>644</v>
      </c>
      <c r="B196" s="36" t="s">
        <v>456</v>
      </c>
      <c r="C196" s="38">
        <f>VLOOKUP(A196,'AĞUSTOS 2025 EXCEL Sıralı'!B:D,3,0)</f>
        <v>123.28</v>
      </c>
      <c r="D196" s="64"/>
    </row>
    <row r="197" spans="1:4" x14ac:dyDescent="0.25">
      <c r="A197" s="31" t="s">
        <v>646</v>
      </c>
      <c r="B197" s="36" t="s">
        <v>457</v>
      </c>
      <c r="C197" s="38">
        <f>VLOOKUP(A197,'AĞUSTOS 2025 EXCEL Sıralı'!B:D,3,0)</f>
        <v>143.58000000000001</v>
      </c>
      <c r="D197" s="64"/>
    </row>
    <row r="198" spans="1:4" x14ac:dyDescent="0.25">
      <c r="A198" s="31" t="s">
        <v>648</v>
      </c>
      <c r="B198" s="36" t="s">
        <v>458</v>
      </c>
      <c r="C198" s="38">
        <f>VLOOKUP(A198,'AĞUSTOS 2025 EXCEL Sıralı'!B:D,3,0)</f>
        <v>155.11000000000001</v>
      </c>
      <c r="D198" s="64"/>
    </row>
    <row r="199" spans="1:4" x14ac:dyDescent="0.25">
      <c r="A199" s="56" t="s">
        <v>825</v>
      </c>
      <c r="B199" s="56"/>
    </row>
    <row r="200" spans="1:4" x14ac:dyDescent="0.25">
      <c r="A200" s="18" t="s">
        <v>4</v>
      </c>
      <c r="B200" s="18" t="s">
        <v>17</v>
      </c>
      <c r="C200" s="19" t="s">
        <v>2</v>
      </c>
      <c r="D200" s="19"/>
    </row>
    <row r="201" spans="1:4" x14ac:dyDescent="0.25">
      <c r="A201" s="31" t="s">
        <v>650</v>
      </c>
      <c r="B201" s="36" t="s">
        <v>401</v>
      </c>
      <c r="C201" s="38">
        <f>VLOOKUP(A201,'AĞUSTOS 2025 EXCEL Sıralı'!B:D,3,0)</f>
        <v>74.61</v>
      </c>
      <c r="D201" s="40" t="e">
        <f>VLOOKUP(A201,#REF!,3,0)</f>
        <v>#REF!</v>
      </c>
    </row>
    <row r="202" spans="1:4" x14ac:dyDescent="0.25">
      <c r="A202" s="31" t="s">
        <v>652</v>
      </c>
      <c r="B202" s="36" t="s">
        <v>402</v>
      </c>
      <c r="C202" s="38">
        <f>VLOOKUP(A202,'AĞUSTOS 2025 EXCEL Sıralı'!B:D,3,0)</f>
        <v>98.73</v>
      </c>
      <c r="D202" s="40" t="e">
        <f>VLOOKUP(A202,#REF!,3,0)</f>
        <v>#REF!</v>
      </c>
    </row>
    <row r="203" spans="1:4" x14ac:dyDescent="0.25">
      <c r="A203" s="31" t="s">
        <v>654</v>
      </c>
      <c r="B203" s="36" t="s">
        <v>417</v>
      </c>
      <c r="C203" s="38">
        <f>VLOOKUP(A203,'AĞUSTOS 2025 EXCEL Sıralı'!B:D,3,0)</f>
        <v>128.81</v>
      </c>
      <c r="D203" s="40" t="e">
        <f>VLOOKUP(A203,#REF!,3,0)</f>
        <v>#REF!</v>
      </c>
    </row>
    <row r="204" spans="1:4" x14ac:dyDescent="0.25">
      <c r="A204" s="31" t="s">
        <v>656</v>
      </c>
      <c r="B204" s="36" t="s">
        <v>828</v>
      </c>
      <c r="C204" s="38">
        <f>VLOOKUP(A204,'AĞUSTOS 2025 EXCEL Sıralı'!B:D,3,0)</f>
        <v>168.03</v>
      </c>
      <c r="D204" s="64"/>
    </row>
    <row r="205" spans="1:4" x14ac:dyDescent="0.25">
      <c r="A205" s="31" t="s">
        <v>658</v>
      </c>
      <c r="B205" s="36" t="s">
        <v>829</v>
      </c>
      <c r="C205" s="38">
        <f>VLOOKUP(A205,'AĞUSTOS 2025 EXCEL Sıralı'!B:D,3,0)</f>
        <v>192.78</v>
      </c>
      <c r="D205" s="64"/>
    </row>
    <row r="206" spans="1:4" x14ac:dyDescent="0.25">
      <c r="A206" s="31" t="s">
        <v>660</v>
      </c>
      <c r="B206" s="36" t="s">
        <v>496</v>
      </c>
      <c r="C206" s="38">
        <f>VLOOKUP(A206,'AĞUSTOS 2025 EXCEL Sıralı'!B:D,3,0)</f>
        <v>209.55</v>
      </c>
      <c r="D206" s="64"/>
    </row>
    <row r="207" spans="1:4" x14ac:dyDescent="0.25">
      <c r="A207" s="5"/>
      <c r="B207" s="2"/>
      <c r="C207" s="4"/>
      <c r="D207" s="4"/>
    </row>
    <row r="208" spans="1:4" x14ac:dyDescent="0.25">
      <c r="A208" s="65"/>
      <c r="B208" s="65"/>
      <c r="C208" s="65"/>
      <c r="D208" s="60"/>
    </row>
    <row r="209" spans="1:4" x14ac:dyDescent="0.25">
      <c r="A209" s="55" t="s">
        <v>405</v>
      </c>
      <c r="B209" s="55"/>
      <c r="C209" s="8"/>
      <c r="D209" s="8"/>
    </row>
    <row r="210" spans="1:4" x14ac:dyDescent="0.25">
      <c r="A210" s="55" t="s">
        <v>503</v>
      </c>
      <c r="B210" s="55"/>
    </row>
    <row r="211" spans="1:4" x14ac:dyDescent="0.25">
      <c r="A211" s="18" t="s">
        <v>4</v>
      </c>
      <c r="B211" s="18" t="s">
        <v>17</v>
      </c>
      <c r="C211" s="19" t="s">
        <v>2</v>
      </c>
      <c r="D211" s="19"/>
    </row>
    <row r="212" spans="1:4" x14ac:dyDescent="0.25">
      <c r="A212" s="31" t="s">
        <v>47</v>
      </c>
      <c r="B212" s="33" t="s">
        <v>418</v>
      </c>
      <c r="C212" s="38">
        <f>VLOOKUP(A212,'AĞUSTOS 2025 EXCEL Sıralı'!B:D,3,0)</f>
        <v>42.03</v>
      </c>
      <c r="D212" s="39" t="e">
        <f>VLOOKUP(A212,#REF!,3,0)</f>
        <v>#REF!</v>
      </c>
    </row>
    <row r="213" spans="1:4" x14ac:dyDescent="0.25">
      <c r="A213" s="31" t="s">
        <v>48</v>
      </c>
      <c r="B213" s="33" t="s">
        <v>407</v>
      </c>
      <c r="C213" s="38">
        <f>VLOOKUP(A213,'AĞUSTOS 2025 EXCEL Sıralı'!B:D,3,0)</f>
        <v>49.46</v>
      </c>
      <c r="D213" s="39" t="e">
        <f>VLOOKUP(A213,#REF!,3,0)</f>
        <v>#REF!</v>
      </c>
    </row>
    <row r="214" spans="1:4" x14ac:dyDescent="0.25">
      <c r="A214" s="31" t="s">
        <v>49</v>
      </c>
      <c r="B214" s="33" t="s">
        <v>408</v>
      </c>
      <c r="C214" s="38">
        <f>VLOOKUP(A214,'AĞUSTOS 2025 EXCEL Sıralı'!B:D,3,0)</f>
        <v>53.09</v>
      </c>
      <c r="D214" s="39" t="e">
        <f>VLOOKUP(A214,#REF!,3,0)</f>
        <v>#REF!</v>
      </c>
    </row>
    <row r="215" spans="1:4" x14ac:dyDescent="0.25">
      <c r="A215" s="31" t="s">
        <v>50</v>
      </c>
      <c r="B215" s="35" t="s">
        <v>409</v>
      </c>
      <c r="C215" s="38">
        <f>VLOOKUP(A215,'AĞUSTOS 2025 EXCEL Sıralı'!B:D,3,0)</f>
        <v>58.91</v>
      </c>
      <c r="D215" s="39" t="e">
        <f>VLOOKUP(A215,#REF!,3,0)</f>
        <v>#REF!</v>
      </c>
    </row>
    <row r="216" spans="1:4" x14ac:dyDescent="0.25">
      <c r="A216" s="31" t="s">
        <v>51</v>
      </c>
      <c r="B216" s="33" t="s">
        <v>410</v>
      </c>
      <c r="C216" s="38">
        <f>VLOOKUP(A216,'AĞUSTOS 2025 EXCEL Sıralı'!B:D,3,0)</f>
        <v>77.040000000000006</v>
      </c>
      <c r="D216" s="39" t="e">
        <f>VLOOKUP(A216,#REF!,3,0)</f>
        <v>#REF!</v>
      </c>
    </row>
    <row r="217" spans="1:4" x14ac:dyDescent="0.25">
      <c r="A217" s="55" t="s">
        <v>503</v>
      </c>
      <c r="B217" s="55"/>
    </row>
    <row r="218" spans="1:4" x14ac:dyDescent="0.25">
      <c r="A218" s="18" t="s">
        <v>4</v>
      </c>
      <c r="B218" s="18" t="s">
        <v>17</v>
      </c>
      <c r="C218" s="20" t="s">
        <v>2</v>
      </c>
      <c r="D218" s="20"/>
    </row>
    <row r="219" spans="1:4" x14ac:dyDescent="0.25">
      <c r="A219" s="31" t="s">
        <v>52</v>
      </c>
      <c r="B219" s="33" t="s">
        <v>411</v>
      </c>
      <c r="C219" s="38">
        <f>VLOOKUP(A219,'AĞUSTOS 2025 EXCEL Sıralı'!B:D,3,0)</f>
        <v>47.79</v>
      </c>
      <c r="D219" s="39" t="e">
        <f>VLOOKUP(A219,#REF!,3,0)</f>
        <v>#REF!</v>
      </c>
    </row>
    <row r="220" spans="1:4" x14ac:dyDescent="0.25">
      <c r="A220" s="31" t="s">
        <v>53</v>
      </c>
      <c r="B220" s="33" t="s">
        <v>412</v>
      </c>
      <c r="C220" s="38">
        <f>VLOOKUP(A220,'AĞUSTOS 2025 EXCEL Sıralı'!B:D,3,0)</f>
        <v>59.91</v>
      </c>
      <c r="D220" s="39" t="e">
        <f>VLOOKUP(A220,#REF!,3,0)</f>
        <v>#REF!</v>
      </c>
    </row>
    <row r="221" spans="1:4" x14ac:dyDescent="0.25">
      <c r="A221" s="31" t="s">
        <v>54</v>
      </c>
      <c r="B221" s="33" t="s">
        <v>413</v>
      </c>
      <c r="C221" s="38">
        <f>VLOOKUP(A221,'AĞUSTOS 2025 EXCEL Sıralı'!B:D,3,0)</f>
        <v>65.14</v>
      </c>
      <c r="D221" s="39" t="e">
        <f>VLOOKUP(A221,#REF!,3,0)</f>
        <v>#REF!</v>
      </c>
    </row>
    <row r="222" spans="1:4" x14ac:dyDescent="0.25">
      <c r="A222" s="31" t="s">
        <v>662</v>
      </c>
      <c r="B222" s="33" t="s">
        <v>184</v>
      </c>
      <c r="C222" s="38">
        <f>VLOOKUP(A222,'AĞUSTOS 2025 EXCEL Sıralı'!B:D,3,0)</f>
        <v>91.42</v>
      </c>
      <c r="D222" s="39" t="e">
        <f>VLOOKUP(A222,#REF!,3,0)</f>
        <v>#REF!</v>
      </c>
    </row>
    <row r="223" spans="1:4" x14ac:dyDescent="0.25">
      <c r="A223" s="61" t="s">
        <v>663</v>
      </c>
      <c r="B223" s="33" t="s">
        <v>830</v>
      </c>
      <c r="C223" s="38">
        <f>VLOOKUP(A223,'AĞUSTOS 2025 EXCEL Sıralı'!B:D,3,0)</f>
        <v>100.64</v>
      </c>
      <c r="D223" s="62"/>
    </row>
    <row r="224" spans="1:4" x14ac:dyDescent="0.25">
      <c r="A224" s="55" t="s">
        <v>503</v>
      </c>
      <c r="B224" s="55"/>
    </row>
    <row r="225" spans="1:4" x14ac:dyDescent="0.25">
      <c r="A225" s="18" t="s">
        <v>4</v>
      </c>
      <c r="B225" s="18" t="s">
        <v>17</v>
      </c>
      <c r="C225" s="19" t="s">
        <v>2</v>
      </c>
      <c r="D225" s="19"/>
    </row>
    <row r="226" spans="1:4" x14ac:dyDescent="0.25">
      <c r="A226" s="31" t="s">
        <v>55</v>
      </c>
      <c r="B226" s="33" t="s">
        <v>138</v>
      </c>
      <c r="C226" s="38">
        <f>VLOOKUP(A226,'AĞUSTOS 2025 EXCEL Sıralı'!B:D,3,0)</f>
        <v>52.78</v>
      </c>
      <c r="D226" s="39" t="e">
        <f>VLOOKUP(A226,#REF!,3,0)</f>
        <v>#REF!</v>
      </c>
    </row>
    <row r="227" spans="1:4" x14ac:dyDescent="0.25">
      <c r="A227" s="31" t="s">
        <v>56</v>
      </c>
      <c r="B227" s="33" t="s">
        <v>415</v>
      </c>
      <c r="C227" s="38">
        <f>VLOOKUP(A227,'AĞUSTOS 2025 EXCEL Sıralı'!B:D,3,0)</f>
        <v>67.53</v>
      </c>
      <c r="D227" s="39" t="e">
        <f>VLOOKUP(A227,#REF!,3,0)</f>
        <v>#REF!</v>
      </c>
    </row>
    <row r="228" spans="1:4" x14ac:dyDescent="0.25">
      <c r="A228" s="31" t="s">
        <v>57</v>
      </c>
      <c r="B228" s="33" t="s">
        <v>416</v>
      </c>
      <c r="C228" s="38">
        <f>VLOOKUP(A228,'AĞUSTOS 2025 EXCEL Sıralı'!B:D,3,0)</f>
        <v>80.349999999999994</v>
      </c>
      <c r="D228" s="39" t="e">
        <f>VLOOKUP(A228,#REF!,3,0)</f>
        <v>#REF!</v>
      </c>
    </row>
    <row r="229" spans="1:4" x14ac:dyDescent="0.25">
      <c r="A229" s="31" t="s">
        <v>536</v>
      </c>
      <c r="B229" s="33" t="s">
        <v>142</v>
      </c>
      <c r="C229" s="38">
        <f>VLOOKUP(A229,'AĞUSTOS 2025 EXCEL Sıralı'!B:D,3,0)</f>
        <v>104.66</v>
      </c>
      <c r="D229" s="39" t="e">
        <f>VLOOKUP(A229,#REF!,3,0)</f>
        <v>#REF!</v>
      </c>
    </row>
    <row r="230" spans="1:4" x14ac:dyDescent="0.25">
      <c r="A230" s="31" t="s">
        <v>665</v>
      </c>
      <c r="B230" s="33" t="s">
        <v>144</v>
      </c>
      <c r="C230" s="38">
        <f>VLOOKUP(A230,'AĞUSTOS 2025 EXCEL Sıralı'!B:D,3,0)</f>
        <v>120.47</v>
      </c>
      <c r="D230" s="39" t="e">
        <f>VLOOKUP(A230,#REF!,3,0)</f>
        <v>#REF!</v>
      </c>
    </row>
    <row r="231" spans="1:4" x14ac:dyDescent="0.25">
      <c r="A231" s="31" t="s">
        <v>666</v>
      </c>
      <c r="B231" s="33" t="s">
        <v>146</v>
      </c>
      <c r="C231" s="38">
        <f>VLOOKUP(A231,'AĞUSTOS 2025 EXCEL Sıralı'!B:D,3,0)</f>
        <v>128.69999999999999</v>
      </c>
      <c r="D231" s="62"/>
    </row>
    <row r="232" spans="1:4" x14ac:dyDescent="0.25">
      <c r="A232" s="55" t="s">
        <v>503</v>
      </c>
      <c r="B232" s="55"/>
    </row>
    <row r="233" spans="1:4" x14ac:dyDescent="0.25">
      <c r="A233" s="18" t="s">
        <v>4</v>
      </c>
      <c r="B233" s="18" t="s">
        <v>17</v>
      </c>
      <c r="C233" s="20" t="s">
        <v>2</v>
      </c>
      <c r="D233" s="20"/>
    </row>
    <row r="234" spans="1:4" x14ac:dyDescent="0.25">
      <c r="A234" s="31" t="s">
        <v>58</v>
      </c>
      <c r="B234" s="33" t="s">
        <v>400</v>
      </c>
      <c r="C234" s="38">
        <f>VLOOKUP(A234,'AĞUSTOS 2025 EXCEL Sıralı'!B:D,3,0)</f>
        <v>64.19</v>
      </c>
      <c r="D234" s="39" t="e">
        <f>VLOOKUP(A234,#REF!,3,0)</f>
        <v>#REF!</v>
      </c>
    </row>
    <row r="235" spans="1:4" x14ac:dyDescent="0.25">
      <c r="A235" s="31" t="s">
        <v>59</v>
      </c>
      <c r="B235" s="33" t="s">
        <v>86</v>
      </c>
      <c r="C235" s="38">
        <f>VLOOKUP(A235,'AĞUSTOS 2025 EXCEL Sıralı'!B:D,3,0)</f>
        <v>78.290000000000006</v>
      </c>
      <c r="D235" s="39" t="e">
        <f>VLOOKUP(A235,#REF!,3,0)</f>
        <v>#REF!</v>
      </c>
    </row>
    <row r="236" spans="1:4" x14ac:dyDescent="0.25">
      <c r="A236" s="31" t="s">
        <v>60</v>
      </c>
      <c r="B236" s="33" t="s">
        <v>34</v>
      </c>
      <c r="C236" s="38">
        <f>VLOOKUP(A236,'AĞUSTOS 2025 EXCEL Sıralı'!B:D,3,0)</f>
        <v>99.46</v>
      </c>
      <c r="D236" s="39" t="e">
        <f>VLOOKUP(A236,#REF!,3,0)</f>
        <v>#REF!</v>
      </c>
    </row>
    <row r="237" spans="1:4" x14ac:dyDescent="0.25">
      <c r="A237" s="31" t="s">
        <v>537</v>
      </c>
      <c r="B237" s="33" t="s">
        <v>535</v>
      </c>
      <c r="C237" s="38">
        <f>VLOOKUP(A237,'AĞUSTOS 2025 EXCEL Sıralı'!B:D,3,0)</f>
        <v>127.96</v>
      </c>
      <c r="D237" s="39" t="e">
        <f>VLOOKUP(A237,#REF!,3,0)</f>
        <v>#REF!</v>
      </c>
    </row>
    <row r="238" spans="1:4" x14ac:dyDescent="0.25">
      <c r="A238" s="31" t="s">
        <v>668</v>
      </c>
      <c r="B238" s="33" t="s">
        <v>186</v>
      </c>
      <c r="C238" s="38">
        <f>VLOOKUP(A238,'AĞUSTOS 2025 EXCEL Sıralı'!B:D,3,0)</f>
        <v>148.93</v>
      </c>
      <c r="D238" s="39" t="e">
        <f>VLOOKUP(A238,#REF!,3,0)</f>
        <v>#REF!</v>
      </c>
    </row>
    <row r="239" spans="1:4" x14ac:dyDescent="0.25">
      <c r="A239" s="31" t="s">
        <v>669</v>
      </c>
      <c r="B239" s="33" t="s">
        <v>187</v>
      </c>
      <c r="C239" s="38">
        <f>VLOOKUP(A239,'AĞUSTOS 2025 EXCEL Sıralı'!B:D,3,0)</f>
        <v>160.72999999999999</v>
      </c>
      <c r="D239" s="62"/>
    </row>
    <row r="240" spans="1:4" x14ac:dyDescent="0.25">
      <c r="A240" s="55" t="s">
        <v>503</v>
      </c>
      <c r="B240" s="55"/>
    </row>
    <row r="241" spans="1:10" x14ac:dyDescent="0.25">
      <c r="A241" s="18" t="s">
        <v>4</v>
      </c>
      <c r="B241" s="18" t="s">
        <v>17</v>
      </c>
      <c r="C241" s="19" t="s">
        <v>2</v>
      </c>
      <c r="D241" s="19"/>
    </row>
    <row r="242" spans="1:10" x14ac:dyDescent="0.25">
      <c r="A242" s="31" t="s">
        <v>61</v>
      </c>
      <c r="B242" s="33" t="s">
        <v>401</v>
      </c>
      <c r="C242" s="38">
        <f>VLOOKUP(A242,'AĞUSTOS 2025 EXCEL Sıralı'!B:D,3,0)</f>
        <v>77.89</v>
      </c>
      <c r="D242" s="39" t="e">
        <f>VLOOKUP(A242,#REF!,3,0)</f>
        <v>#REF!</v>
      </c>
    </row>
    <row r="243" spans="1:10" x14ac:dyDescent="0.25">
      <c r="A243" s="31" t="s">
        <v>62</v>
      </c>
      <c r="B243" s="33" t="s">
        <v>402</v>
      </c>
      <c r="C243" s="38">
        <f>VLOOKUP(A243,'AĞUSTOS 2025 EXCEL Sıralı'!B:D,3,0)</f>
        <v>102.98</v>
      </c>
      <c r="D243" s="39" t="e">
        <f>VLOOKUP(A243,#REF!,3,0)</f>
        <v>#REF!</v>
      </c>
    </row>
    <row r="244" spans="1:10" x14ac:dyDescent="0.25">
      <c r="A244" s="31" t="s">
        <v>63</v>
      </c>
      <c r="B244" s="33" t="s">
        <v>403</v>
      </c>
      <c r="C244" s="38">
        <f>VLOOKUP(A244,'AĞUSTOS 2025 EXCEL Sıralı'!B:D,3,0)</f>
        <v>134.69999999999999</v>
      </c>
      <c r="D244" s="39" t="e">
        <f>VLOOKUP(A244,#REF!,3,0)</f>
        <v>#REF!</v>
      </c>
    </row>
    <row r="245" spans="1:10" x14ac:dyDescent="0.25">
      <c r="A245" s="31" t="s">
        <v>538</v>
      </c>
      <c r="B245" s="33" t="s">
        <v>534</v>
      </c>
      <c r="C245" s="38">
        <f>VLOOKUP(A245,'AĞUSTOS 2025 EXCEL Sıralı'!B:D,3,0)</f>
        <v>176.99</v>
      </c>
      <c r="D245" s="39" t="e">
        <f>VLOOKUP(A245,#REF!,3,0)</f>
        <v>#REF!</v>
      </c>
    </row>
    <row r="246" spans="1:10" x14ac:dyDescent="0.25">
      <c r="A246" s="31" t="s">
        <v>671</v>
      </c>
      <c r="B246" s="33" t="s">
        <v>190</v>
      </c>
      <c r="C246" s="38">
        <f>VLOOKUP(A246,'AĞUSTOS 2025 EXCEL Sıralı'!B:D,3,0)</f>
        <v>199.37</v>
      </c>
      <c r="D246" s="39" t="e">
        <f>VLOOKUP(A246,#REF!,3,0)</f>
        <v>#REF!</v>
      </c>
    </row>
    <row r="247" spans="1:10" x14ac:dyDescent="0.25">
      <c r="A247" s="31" t="s">
        <v>672</v>
      </c>
      <c r="B247" s="33" t="s">
        <v>191</v>
      </c>
      <c r="C247" s="38">
        <f>VLOOKUP(A247,'AĞUSTOS 2025 EXCEL Sıralı'!B:D,3,0)</f>
        <v>217.76</v>
      </c>
      <c r="D247" s="62"/>
    </row>
    <row r="248" spans="1:10" x14ac:dyDescent="0.25">
      <c r="A248" s="55" t="s">
        <v>503</v>
      </c>
      <c r="B248" s="55"/>
    </row>
    <row r="249" spans="1:10" x14ac:dyDescent="0.25">
      <c r="A249" s="18" t="s">
        <v>4</v>
      </c>
      <c r="B249" s="18" t="s">
        <v>17</v>
      </c>
      <c r="C249" s="20" t="s">
        <v>2</v>
      </c>
      <c r="D249" s="20"/>
    </row>
    <row r="250" spans="1:10" x14ac:dyDescent="0.25">
      <c r="A250" s="31" t="s">
        <v>64</v>
      </c>
      <c r="B250" s="33" t="s">
        <v>419</v>
      </c>
      <c r="C250" s="38">
        <f>VLOOKUP(A250,'AĞUSTOS 2025 EXCEL Sıralı'!B:D,3,0)</f>
        <v>120.26</v>
      </c>
      <c r="D250" s="39" t="e">
        <f>VLOOKUP(A250,#REF!,3,0)</f>
        <v>#REF!</v>
      </c>
    </row>
    <row r="251" spans="1:10" x14ac:dyDescent="0.25">
      <c r="A251" s="31" t="s">
        <v>65</v>
      </c>
      <c r="B251" s="33" t="s">
        <v>420</v>
      </c>
      <c r="C251" s="38">
        <f>VLOOKUP(A251,'AĞUSTOS 2025 EXCEL Sıralı'!B:D,3,0)</f>
        <v>164.01</v>
      </c>
      <c r="D251" s="39" t="e">
        <f>VLOOKUP(A251,#REF!,3,0)</f>
        <v>#REF!</v>
      </c>
    </row>
    <row r="252" spans="1:10" x14ac:dyDescent="0.25">
      <c r="A252" s="31" t="s">
        <v>66</v>
      </c>
      <c r="B252" s="33" t="s">
        <v>421</v>
      </c>
      <c r="C252" s="38">
        <f>VLOOKUP(A252,'AĞUSTOS 2025 EXCEL Sıralı'!B:D,3,0)</f>
        <v>201.99</v>
      </c>
      <c r="D252" s="39" t="e">
        <f>VLOOKUP(A252,#REF!,3,0)</f>
        <v>#REF!</v>
      </c>
    </row>
    <row r="253" spans="1:10" x14ac:dyDescent="0.25">
      <c r="A253" s="59"/>
      <c r="B253" s="59"/>
      <c r="C253" s="59"/>
      <c r="D253" s="42"/>
    </row>
    <row r="254" spans="1:10" x14ac:dyDescent="0.25">
      <c r="A254" s="65"/>
      <c r="B254" s="65"/>
      <c r="C254" s="65"/>
      <c r="D254" s="60"/>
    </row>
    <row r="255" spans="1:10" x14ac:dyDescent="0.25">
      <c r="A255" s="55" t="s">
        <v>405</v>
      </c>
      <c r="B255" s="55"/>
      <c r="C255" s="8"/>
      <c r="D255" s="8"/>
    </row>
    <row r="256" spans="1:10" x14ac:dyDescent="0.25">
      <c r="A256" s="55" t="s">
        <v>831</v>
      </c>
      <c r="B256" s="55"/>
      <c r="E256" s="21"/>
      <c r="F256" s="21"/>
      <c r="G256" s="21"/>
      <c r="H256" s="21"/>
      <c r="I256" s="21"/>
      <c r="J256" s="21"/>
    </row>
    <row r="257" spans="1:10" x14ac:dyDescent="0.25">
      <c r="A257" s="18" t="s">
        <v>4</v>
      </c>
      <c r="B257" s="18" t="s">
        <v>17</v>
      </c>
      <c r="C257" s="19" t="s">
        <v>2</v>
      </c>
      <c r="D257" s="19"/>
      <c r="E257" s="21"/>
      <c r="F257" s="21"/>
      <c r="G257" s="21"/>
      <c r="H257" s="21"/>
      <c r="I257" s="21"/>
      <c r="J257" s="21"/>
    </row>
    <row r="258" spans="1:10" x14ac:dyDescent="0.25">
      <c r="A258" s="31" t="s">
        <v>674</v>
      </c>
      <c r="B258" s="33" t="s">
        <v>418</v>
      </c>
      <c r="C258" s="38">
        <f>VLOOKUP(A258,'AĞUSTOS 2025 EXCEL Sıralı'!B:D,3,0)</f>
        <v>44.12</v>
      </c>
      <c r="D258" s="39" t="e">
        <f>VLOOKUP(A258,#REF!,3,0)</f>
        <v>#REF!</v>
      </c>
    </row>
    <row r="259" spans="1:10" x14ac:dyDescent="0.25">
      <c r="A259" s="31" t="s">
        <v>676</v>
      </c>
      <c r="B259" s="33" t="s">
        <v>407</v>
      </c>
      <c r="C259" s="38">
        <f>VLOOKUP(A259,'AĞUSTOS 2025 EXCEL Sıralı'!B:D,3,0)</f>
        <v>53.49</v>
      </c>
      <c r="D259" s="39" t="e">
        <f>VLOOKUP(A259,#REF!,3,0)</f>
        <v>#REF!</v>
      </c>
    </row>
    <row r="260" spans="1:10" x14ac:dyDescent="0.25">
      <c r="A260" s="31" t="s">
        <v>678</v>
      </c>
      <c r="B260" s="33" t="s">
        <v>408</v>
      </c>
      <c r="C260" s="38">
        <f>VLOOKUP(A260,'AĞUSTOS 2025 EXCEL Sıralı'!B:D,3,0)</f>
        <v>57.68</v>
      </c>
      <c r="D260" s="39" t="e">
        <f>VLOOKUP(A260,#REF!,3,0)</f>
        <v>#REF!</v>
      </c>
    </row>
    <row r="261" spans="1:10" x14ac:dyDescent="0.25">
      <c r="A261" s="32" t="s">
        <v>680</v>
      </c>
      <c r="B261" s="35" t="s">
        <v>409</v>
      </c>
      <c r="C261" s="38">
        <f>VLOOKUP(A261,'AĞUSTOS 2025 EXCEL Sıralı'!B:D,3,0)</f>
        <v>62.97</v>
      </c>
      <c r="D261" s="39" t="e">
        <f>VLOOKUP(A261,#REF!,3,0)</f>
        <v>#REF!</v>
      </c>
    </row>
    <row r="262" spans="1:10" x14ac:dyDescent="0.25">
      <c r="A262" s="31" t="s">
        <v>682</v>
      </c>
      <c r="B262" s="33" t="s">
        <v>410</v>
      </c>
      <c r="C262" s="38">
        <f>VLOOKUP(A262,'AĞUSTOS 2025 EXCEL Sıralı'!B:D,3,0)</f>
        <v>81.900000000000006</v>
      </c>
      <c r="D262" s="39" t="e">
        <f>VLOOKUP(A262,#REF!,3,0)</f>
        <v>#REF!</v>
      </c>
    </row>
    <row r="263" spans="1:10" x14ac:dyDescent="0.25">
      <c r="A263" s="55" t="s">
        <v>831</v>
      </c>
      <c r="B263" s="55"/>
    </row>
    <row r="264" spans="1:10" x14ac:dyDescent="0.25">
      <c r="A264" s="18" t="s">
        <v>4</v>
      </c>
      <c r="B264" s="18" t="s">
        <v>17</v>
      </c>
      <c r="C264" s="20" t="s">
        <v>2</v>
      </c>
      <c r="D264" s="20"/>
    </row>
    <row r="265" spans="1:10" x14ac:dyDescent="0.25">
      <c r="A265" s="31" t="s">
        <v>684</v>
      </c>
      <c r="B265" s="33" t="s">
        <v>411</v>
      </c>
      <c r="C265" s="38">
        <f>VLOOKUP(A265,'AĞUSTOS 2025 EXCEL Sıralı'!B:D,3,0)</f>
        <v>50.76</v>
      </c>
      <c r="D265" s="39" t="e">
        <f>VLOOKUP(A265,#REF!,3,0)</f>
        <v>#REF!</v>
      </c>
    </row>
    <row r="266" spans="1:10" x14ac:dyDescent="0.25">
      <c r="A266" s="31" t="s">
        <v>686</v>
      </c>
      <c r="B266" s="33" t="s">
        <v>412</v>
      </c>
      <c r="C266" s="38">
        <f>VLOOKUP(A266,'AĞUSTOS 2025 EXCEL Sıralı'!B:D,3,0)</f>
        <v>65.72</v>
      </c>
      <c r="D266" s="39" t="e">
        <f>VLOOKUP(A266,#REF!,3,0)</f>
        <v>#REF!</v>
      </c>
    </row>
    <row r="267" spans="1:10" x14ac:dyDescent="0.25">
      <c r="A267" s="31" t="s">
        <v>688</v>
      </c>
      <c r="B267" s="33" t="s">
        <v>413</v>
      </c>
      <c r="C267" s="38">
        <f>VLOOKUP(A267,'AĞUSTOS 2025 EXCEL Sıralı'!B:D,3,0)</f>
        <v>67.48</v>
      </c>
      <c r="D267" s="39" t="e">
        <f>VLOOKUP(A267,#REF!,3,0)</f>
        <v>#REF!</v>
      </c>
    </row>
    <row r="268" spans="1:10" x14ac:dyDescent="0.25">
      <c r="A268" s="31" t="s">
        <v>690</v>
      </c>
      <c r="B268" s="33" t="s">
        <v>184</v>
      </c>
      <c r="C268" s="38">
        <f>VLOOKUP(A268,'AĞUSTOS 2025 EXCEL Sıralı'!B:D,3,0)</f>
        <v>96.57</v>
      </c>
      <c r="D268" s="39" t="e">
        <f>VLOOKUP(A268,#REF!,3,0)</f>
        <v>#REF!</v>
      </c>
    </row>
    <row r="269" spans="1:10" x14ac:dyDescent="0.25">
      <c r="A269" s="31" t="s">
        <v>692</v>
      </c>
      <c r="B269" s="33" t="s">
        <v>830</v>
      </c>
      <c r="C269" s="38">
        <f>VLOOKUP(A269,'AĞUSTOS 2025 EXCEL Sıralı'!B:D,3,0)</f>
        <v>108.76</v>
      </c>
      <c r="D269" s="39"/>
    </row>
    <row r="270" spans="1:10" x14ac:dyDescent="0.25">
      <c r="A270" s="31" t="s">
        <v>694</v>
      </c>
      <c r="B270" s="33" t="s">
        <v>437</v>
      </c>
      <c r="C270" s="38">
        <f>VLOOKUP(A270,'AĞUSTOS 2025 EXCEL Sıralı'!B:D,3,0)</f>
        <v>119.68</v>
      </c>
      <c r="D270" s="39" t="e">
        <f>VLOOKUP(A270,#REF!,3,0)</f>
        <v>#REF!</v>
      </c>
    </row>
    <row r="271" spans="1:10" x14ac:dyDescent="0.25">
      <c r="A271" s="31" t="s">
        <v>696</v>
      </c>
      <c r="B271" s="33" t="s">
        <v>438</v>
      </c>
      <c r="C271" s="38">
        <f>VLOOKUP(A271,'AĞUSTOS 2025 EXCEL Sıralı'!B:D,3,0)</f>
        <v>216.56</v>
      </c>
      <c r="D271" s="39" t="e">
        <f>VLOOKUP(A271,#REF!,3,0)</f>
        <v>#REF!</v>
      </c>
    </row>
    <row r="272" spans="1:10" x14ac:dyDescent="0.25">
      <c r="A272" s="55" t="s">
        <v>831</v>
      </c>
      <c r="B272" s="55"/>
    </row>
    <row r="273" spans="1:4" x14ac:dyDescent="0.25">
      <c r="A273" s="18" t="s">
        <v>4</v>
      </c>
      <c r="B273" s="18" t="s">
        <v>17</v>
      </c>
      <c r="C273" s="19" t="s">
        <v>2</v>
      </c>
      <c r="D273" s="19"/>
    </row>
    <row r="274" spans="1:4" x14ac:dyDescent="0.25">
      <c r="A274" s="31" t="s">
        <v>698</v>
      </c>
      <c r="B274" s="33" t="s">
        <v>138</v>
      </c>
      <c r="C274" s="38">
        <f>VLOOKUP(A274,'AĞUSTOS 2025 EXCEL Sıralı'!B:D,3,0)</f>
        <v>56.68</v>
      </c>
      <c r="D274" s="39" t="e">
        <f>VLOOKUP(A274,#REF!,3,0)</f>
        <v>#REF!</v>
      </c>
    </row>
    <row r="275" spans="1:4" x14ac:dyDescent="0.25">
      <c r="A275" s="31" t="s">
        <v>700</v>
      </c>
      <c r="B275" s="33" t="s">
        <v>415</v>
      </c>
      <c r="C275" s="38">
        <f>VLOOKUP(A275,'AĞUSTOS 2025 EXCEL Sıralı'!B:D,3,0)</f>
        <v>69.69</v>
      </c>
      <c r="D275" s="39" t="e">
        <f>VLOOKUP(A275,#REF!,3,0)</f>
        <v>#REF!</v>
      </c>
    </row>
    <row r="276" spans="1:4" x14ac:dyDescent="0.25">
      <c r="A276" s="31" t="s">
        <v>702</v>
      </c>
      <c r="B276" s="33" t="s">
        <v>416</v>
      </c>
      <c r="C276" s="38">
        <f>VLOOKUP(A276,'AĞUSTOS 2025 EXCEL Sıralı'!B:D,3,0)</f>
        <v>82.73</v>
      </c>
      <c r="D276" s="39" t="e">
        <f>VLOOKUP(A276,#REF!,3,0)</f>
        <v>#REF!</v>
      </c>
    </row>
    <row r="277" spans="1:4" x14ac:dyDescent="0.25">
      <c r="A277" s="31" t="s">
        <v>704</v>
      </c>
      <c r="B277" s="33" t="s">
        <v>142</v>
      </c>
      <c r="C277" s="38">
        <f>VLOOKUP(A277,'AĞUSTOS 2025 EXCEL Sıralı'!B:D,3,0)</f>
        <v>112.82</v>
      </c>
      <c r="D277" s="39" t="e">
        <f>VLOOKUP(A277,#REF!,3,0)</f>
        <v>#REF!</v>
      </c>
    </row>
    <row r="278" spans="1:4" x14ac:dyDescent="0.25">
      <c r="A278" s="31" t="s">
        <v>706</v>
      </c>
      <c r="B278" s="33" t="s">
        <v>144</v>
      </c>
      <c r="C278" s="38">
        <f>VLOOKUP(A278,'AĞUSTOS 2025 EXCEL Sıralı'!B:D,3,0)</f>
        <v>122</v>
      </c>
      <c r="D278" s="39" t="e">
        <f>VLOOKUP(A278,#REF!,3,0)</f>
        <v>#REF!</v>
      </c>
    </row>
    <row r="279" spans="1:4" x14ac:dyDescent="0.25">
      <c r="A279" s="31" t="s">
        <v>708</v>
      </c>
      <c r="B279" s="33" t="s">
        <v>146</v>
      </c>
      <c r="C279" s="38">
        <f>VLOOKUP(A279,'AĞUSTOS 2025 EXCEL Sıralı'!B:D,3,0)</f>
        <v>137.22999999999999</v>
      </c>
      <c r="D279" s="39" t="e">
        <f>VLOOKUP(A279,#REF!,3,0)</f>
        <v>#REF!</v>
      </c>
    </row>
    <row r="280" spans="1:4" x14ac:dyDescent="0.25">
      <c r="A280" s="31" t="s">
        <v>710</v>
      </c>
      <c r="B280" s="33" t="s">
        <v>148</v>
      </c>
      <c r="C280" s="38">
        <f>VLOOKUP(A280,'AĞUSTOS 2025 EXCEL Sıralı'!B:D,3,0)</f>
        <v>150.32</v>
      </c>
      <c r="D280" s="39" t="e">
        <f>VLOOKUP(A280,#REF!,3,0)</f>
        <v>#REF!</v>
      </c>
    </row>
    <row r="281" spans="1:4" x14ac:dyDescent="0.25">
      <c r="A281" s="31" t="s">
        <v>712</v>
      </c>
      <c r="B281" s="33" t="s">
        <v>185</v>
      </c>
      <c r="C281" s="38">
        <f>VLOOKUP(A281,'AĞUSTOS 2025 EXCEL Sıralı'!B:D,3,0)</f>
        <v>251.77</v>
      </c>
      <c r="D281" s="39" t="e">
        <f>VLOOKUP(A281,#REF!,3,0)</f>
        <v>#REF!</v>
      </c>
    </row>
    <row r="282" spans="1:4" x14ac:dyDescent="0.25">
      <c r="A282" s="55" t="s">
        <v>831</v>
      </c>
      <c r="B282" s="55"/>
    </row>
    <row r="283" spans="1:4" x14ac:dyDescent="0.25">
      <c r="A283" s="18" t="s">
        <v>4</v>
      </c>
      <c r="B283" s="18" t="s">
        <v>17</v>
      </c>
      <c r="C283" s="20" t="s">
        <v>2</v>
      </c>
      <c r="D283" s="20"/>
    </row>
    <row r="284" spans="1:4" x14ac:dyDescent="0.25">
      <c r="A284" s="31" t="s">
        <v>714</v>
      </c>
      <c r="B284" s="33" t="s">
        <v>400</v>
      </c>
      <c r="C284" s="38">
        <f>VLOOKUP(A284,'AĞUSTOS 2025 EXCEL Sıralı'!B:D,3,0)</f>
        <v>66.430000000000007</v>
      </c>
      <c r="D284" s="39" t="e">
        <f>VLOOKUP(A284,#REF!,3,0)</f>
        <v>#REF!</v>
      </c>
    </row>
    <row r="285" spans="1:4" x14ac:dyDescent="0.25">
      <c r="A285" s="31" t="s">
        <v>716</v>
      </c>
      <c r="B285" s="33" t="s">
        <v>86</v>
      </c>
      <c r="C285" s="38">
        <f>VLOOKUP(A285,'AĞUSTOS 2025 EXCEL Sıralı'!B:D,3,0)</f>
        <v>82.23</v>
      </c>
      <c r="D285" s="39" t="e">
        <f>VLOOKUP(A285,#REF!,3,0)</f>
        <v>#REF!</v>
      </c>
    </row>
    <row r="286" spans="1:4" x14ac:dyDescent="0.25">
      <c r="A286" s="31" t="s">
        <v>718</v>
      </c>
      <c r="B286" s="33" t="s">
        <v>34</v>
      </c>
      <c r="C286" s="38">
        <f>VLOOKUP(A286,'AĞUSTOS 2025 EXCEL Sıralı'!B:D,3,0)</f>
        <v>102.34</v>
      </c>
      <c r="D286" s="39" t="e">
        <f>VLOOKUP(A286,#REF!,3,0)</f>
        <v>#REF!</v>
      </c>
    </row>
    <row r="287" spans="1:4" x14ac:dyDescent="0.25">
      <c r="A287" s="31" t="s">
        <v>720</v>
      </c>
      <c r="B287" s="33" t="s">
        <v>535</v>
      </c>
      <c r="C287" s="38">
        <f>VLOOKUP(A287,'AĞUSTOS 2025 EXCEL Sıralı'!B:D,3,0)</f>
        <v>133.59</v>
      </c>
      <c r="D287" s="39" t="e">
        <f>VLOOKUP(A287,#REF!,3,0)</f>
        <v>#REF!</v>
      </c>
    </row>
    <row r="288" spans="1:4" x14ac:dyDescent="0.25">
      <c r="A288" s="31" t="s">
        <v>722</v>
      </c>
      <c r="B288" s="33" t="s">
        <v>186</v>
      </c>
      <c r="C288" s="38">
        <f>VLOOKUP(A288,'AĞUSTOS 2025 EXCEL Sıralı'!B:D,3,0)</f>
        <v>153.15</v>
      </c>
      <c r="D288" s="39" t="e">
        <f>VLOOKUP(A288,#REF!,3,0)</f>
        <v>#REF!</v>
      </c>
    </row>
    <row r="289" spans="1:4" x14ac:dyDescent="0.25">
      <c r="A289" s="31" t="s">
        <v>724</v>
      </c>
      <c r="B289" s="33" t="s">
        <v>187</v>
      </c>
      <c r="C289" s="38">
        <f>VLOOKUP(A289,'AĞUSTOS 2025 EXCEL Sıralı'!B:D,3,0)</f>
        <v>168.9</v>
      </c>
      <c r="D289" s="39" t="e">
        <f>VLOOKUP(A289,#REF!,3,0)</f>
        <v>#REF!</v>
      </c>
    </row>
    <row r="290" spans="1:4" x14ac:dyDescent="0.25">
      <c r="A290" s="31" t="s">
        <v>726</v>
      </c>
      <c r="B290" s="33" t="s">
        <v>188</v>
      </c>
      <c r="C290" s="38">
        <f>VLOOKUP(A290,'AĞUSTOS 2025 EXCEL Sıralı'!B:D,3,0)</f>
        <v>192.37</v>
      </c>
      <c r="D290" s="39" t="e">
        <f>VLOOKUP(A290,#REF!,3,0)</f>
        <v>#REF!</v>
      </c>
    </row>
    <row r="291" spans="1:4" x14ac:dyDescent="0.25">
      <c r="A291" s="31" t="s">
        <v>728</v>
      </c>
      <c r="B291" s="33" t="s">
        <v>189</v>
      </c>
      <c r="C291" s="38">
        <f>VLOOKUP(A291,'AĞUSTOS 2025 EXCEL Sıralı'!B:D,3,0)</f>
        <v>261.31</v>
      </c>
      <c r="D291" s="39" t="e">
        <f>VLOOKUP(A291,#REF!,3,0)</f>
        <v>#REF!</v>
      </c>
    </row>
    <row r="292" spans="1:4" x14ac:dyDescent="0.25">
      <c r="A292" s="55" t="s">
        <v>831</v>
      </c>
      <c r="B292" s="55"/>
    </row>
    <row r="293" spans="1:4" x14ac:dyDescent="0.25">
      <c r="A293" s="18" t="s">
        <v>4</v>
      </c>
      <c r="B293" s="18" t="s">
        <v>17</v>
      </c>
      <c r="C293" s="19" t="s">
        <v>2</v>
      </c>
      <c r="D293" s="19"/>
    </row>
    <row r="294" spans="1:4" x14ac:dyDescent="0.25">
      <c r="A294" s="31" t="s">
        <v>730</v>
      </c>
      <c r="B294" s="33" t="s">
        <v>401</v>
      </c>
      <c r="C294" s="38">
        <f>VLOOKUP(A294,'AĞUSTOS 2025 EXCEL Sıralı'!B:D,3,0)</f>
        <v>82.71</v>
      </c>
      <c r="D294" s="39" t="e">
        <f>VLOOKUP(A294,#REF!,3,0)</f>
        <v>#REF!</v>
      </c>
    </row>
    <row r="295" spans="1:4" x14ac:dyDescent="0.25">
      <c r="A295" s="31" t="s">
        <v>732</v>
      </c>
      <c r="B295" s="33" t="s">
        <v>402</v>
      </c>
      <c r="C295" s="38">
        <f>VLOOKUP(A295,'AĞUSTOS 2025 EXCEL Sıralı'!B:D,3,0)</f>
        <v>111.24</v>
      </c>
      <c r="D295" s="39" t="e">
        <f>VLOOKUP(A295,#REF!,3,0)</f>
        <v>#REF!</v>
      </c>
    </row>
    <row r="296" spans="1:4" x14ac:dyDescent="0.25">
      <c r="A296" s="31" t="s">
        <v>734</v>
      </c>
      <c r="B296" s="33" t="s">
        <v>403</v>
      </c>
      <c r="C296" s="38">
        <f>VLOOKUP(A296,'AĞUSTOS 2025 EXCEL Sıralı'!B:D,3,0)</f>
        <v>141.69999999999999</v>
      </c>
      <c r="D296" s="39" t="e">
        <f>VLOOKUP(A296,#REF!,3,0)</f>
        <v>#REF!</v>
      </c>
    </row>
    <row r="297" spans="1:4" x14ac:dyDescent="0.25">
      <c r="A297" s="31" t="s">
        <v>736</v>
      </c>
      <c r="B297" s="33" t="s">
        <v>468</v>
      </c>
      <c r="C297" s="38">
        <f>VLOOKUP(A297,'AĞUSTOS 2025 EXCEL Sıralı'!B:D,3,0)</f>
        <v>182.19</v>
      </c>
      <c r="D297" s="39" t="e">
        <f>VLOOKUP(A297,#REF!,3,0)</f>
        <v>#REF!</v>
      </c>
    </row>
    <row r="298" spans="1:4" x14ac:dyDescent="0.25">
      <c r="A298" s="31" t="s">
        <v>738</v>
      </c>
      <c r="B298" s="33" t="s">
        <v>190</v>
      </c>
      <c r="C298" s="38">
        <f>VLOOKUP(A298,'AĞUSTOS 2025 EXCEL Sıralı'!B:D,3,0)</f>
        <v>208.74</v>
      </c>
      <c r="D298" s="39" t="e">
        <f>VLOOKUP(A298,#REF!,3,0)</f>
        <v>#REF!</v>
      </c>
    </row>
    <row r="299" spans="1:4" x14ac:dyDescent="0.25">
      <c r="A299" s="31" t="s">
        <v>740</v>
      </c>
      <c r="B299" s="33" t="s">
        <v>191</v>
      </c>
      <c r="C299" s="38">
        <f>VLOOKUP(A299,'AĞUSTOS 2025 EXCEL Sıralı'!B:D,3,0)</f>
        <v>224.91</v>
      </c>
      <c r="D299" s="39" t="e">
        <f>VLOOKUP(A299,#REF!,3,0)</f>
        <v>#REF!</v>
      </c>
    </row>
    <row r="300" spans="1:4" x14ac:dyDescent="0.25">
      <c r="A300" s="31" t="s">
        <v>742</v>
      </c>
      <c r="B300" s="33" t="s">
        <v>192</v>
      </c>
      <c r="C300" s="38">
        <f>VLOOKUP(A300,'AĞUSTOS 2025 EXCEL Sıralı'!B:D,3,0)</f>
        <v>264.14</v>
      </c>
      <c r="D300" s="39" t="e">
        <f>VLOOKUP(A300,#REF!,3,0)</f>
        <v>#REF!</v>
      </c>
    </row>
    <row r="301" spans="1:4" x14ac:dyDescent="0.25">
      <c r="A301" s="31" t="s">
        <v>744</v>
      </c>
      <c r="B301" s="33" t="s">
        <v>193</v>
      </c>
      <c r="C301" s="38">
        <f>VLOOKUP(A301,'AĞUSTOS 2025 EXCEL Sıralı'!B:D,3,0)</f>
        <v>353.29</v>
      </c>
      <c r="D301" s="39" t="e">
        <f>VLOOKUP(A301,#REF!,3,0)</f>
        <v>#REF!</v>
      </c>
    </row>
    <row r="302" spans="1:4" x14ac:dyDescent="0.25">
      <c r="A302" s="55" t="s">
        <v>831</v>
      </c>
      <c r="B302" s="55"/>
    </row>
    <row r="303" spans="1:4" x14ac:dyDescent="0.25">
      <c r="A303" s="18" t="s">
        <v>4</v>
      </c>
      <c r="B303" s="18" t="s">
        <v>17</v>
      </c>
      <c r="C303" s="20" t="s">
        <v>2</v>
      </c>
      <c r="D303" s="20"/>
    </row>
    <row r="304" spans="1:4" x14ac:dyDescent="0.25">
      <c r="A304" s="31" t="s">
        <v>746</v>
      </c>
      <c r="B304" s="33" t="s">
        <v>419</v>
      </c>
      <c r="C304" s="38">
        <f>VLOOKUP(A304,'AĞUSTOS 2025 EXCEL Sıralı'!B:D,3,0)</f>
        <v>122.49</v>
      </c>
      <c r="D304" s="39" t="e">
        <f>VLOOKUP(A304,#REF!,3,0)</f>
        <v>#REF!</v>
      </c>
    </row>
    <row r="305" spans="1:10" x14ac:dyDescent="0.25">
      <c r="A305" s="31" t="s">
        <v>748</v>
      </c>
      <c r="B305" s="33" t="s">
        <v>420</v>
      </c>
      <c r="C305" s="38">
        <f>VLOOKUP(A305,'AĞUSTOS 2025 EXCEL Sıralı'!B:D,3,0)</f>
        <v>173.23</v>
      </c>
      <c r="D305" s="39" t="e">
        <f>VLOOKUP(A305,#REF!,3,0)</f>
        <v>#REF!</v>
      </c>
    </row>
    <row r="306" spans="1:10" x14ac:dyDescent="0.25">
      <c r="A306" s="31" t="s">
        <v>750</v>
      </c>
      <c r="B306" s="33" t="s">
        <v>421</v>
      </c>
      <c r="C306" s="38">
        <f>VLOOKUP(A306,'AĞUSTOS 2025 EXCEL Sıralı'!B:D,3,0)</f>
        <v>214.48</v>
      </c>
      <c r="D306" s="39" t="e">
        <f>VLOOKUP(A306,#REF!,3,0)</f>
        <v>#REF!</v>
      </c>
    </row>
    <row r="307" spans="1:10" x14ac:dyDescent="0.25">
      <c r="A307" s="5"/>
      <c r="B307" s="2"/>
      <c r="C307" s="4"/>
      <c r="D307" s="4"/>
    </row>
    <row r="308" spans="1:10" x14ac:dyDescent="0.25">
      <c r="A308" s="65"/>
      <c r="B308" s="65"/>
      <c r="C308" s="65"/>
      <c r="D308" s="60"/>
    </row>
    <row r="309" spans="1:10" x14ac:dyDescent="0.25">
      <c r="A309" s="55" t="s">
        <v>405</v>
      </c>
      <c r="B309" s="55"/>
      <c r="C309" s="8"/>
      <c r="D309" s="8"/>
    </row>
    <row r="310" spans="1:10" x14ac:dyDescent="0.25">
      <c r="A310" s="55" t="s">
        <v>832</v>
      </c>
      <c r="B310" s="55"/>
      <c r="E310" s="21"/>
      <c r="F310" s="21"/>
      <c r="G310" s="21"/>
      <c r="H310" s="21"/>
      <c r="I310" s="21"/>
      <c r="J310" s="21"/>
    </row>
    <row r="311" spans="1:10" x14ac:dyDescent="0.25">
      <c r="A311" s="18" t="s">
        <v>4</v>
      </c>
      <c r="B311" s="18" t="s">
        <v>17</v>
      </c>
      <c r="C311" s="19" t="s">
        <v>2</v>
      </c>
      <c r="D311" s="19"/>
      <c r="E311" s="21"/>
      <c r="F311" s="21"/>
      <c r="G311" s="21"/>
      <c r="H311" s="21"/>
      <c r="I311" s="21"/>
      <c r="J311" s="21"/>
    </row>
    <row r="312" spans="1:10" x14ac:dyDescent="0.25">
      <c r="A312" s="31" t="s">
        <v>752</v>
      </c>
      <c r="B312" s="33" t="s">
        <v>422</v>
      </c>
      <c r="C312" s="38">
        <f>VLOOKUP(A312,'AĞUSTOS 2025 EXCEL Sıralı'!B:D,3,0)</f>
        <v>38.1</v>
      </c>
      <c r="D312" s="39" t="e">
        <f>VLOOKUP(A312,#REF!,3,0)</f>
        <v>#REF!</v>
      </c>
    </row>
    <row r="313" spans="1:10" x14ac:dyDescent="0.25">
      <c r="A313" s="31" t="s">
        <v>754</v>
      </c>
      <c r="B313" s="33" t="s">
        <v>423</v>
      </c>
      <c r="C313" s="38">
        <v>40.07</v>
      </c>
      <c r="D313" s="39" t="e">
        <f>VLOOKUP(A313,#REF!,3,0)</f>
        <v>#REF!</v>
      </c>
    </row>
    <row r="314" spans="1:10" x14ac:dyDescent="0.25">
      <c r="A314" s="31" t="s">
        <v>756</v>
      </c>
      <c r="B314" s="33" t="s">
        <v>424</v>
      </c>
      <c r="C314" s="38">
        <v>49.68</v>
      </c>
      <c r="D314" s="39" t="e">
        <f>VLOOKUP(A314,#REF!,3,0)</f>
        <v>#REF!</v>
      </c>
    </row>
    <row r="315" spans="1:10" x14ac:dyDescent="0.25">
      <c r="A315" s="31" t="s">
        <v>758</v>
      </c>
      <c r="B315" s="33" t="s">
        <v>833</v>
      </c>
      <c r="C315" s="38">
        <v>55.93</v>
      </c>
      <c r="D315" s="62"/>
    </row>
    <row r="316" spans="1:10" x14ac:dyDescent="0.25">
      <c r="A316" s="31" t="s">
        <v>760</v>
      </c>
      <c r="B316" s="33" t="s">
        <v>834</v>
      </c>
      <c r="C316" s="38">
        <v>74.42</v>
      </c>
      <c r="D316" s="62"/>
    </row>
    <row r="317" spans="1:10" x14ac:dyDescent="0.25">
      <c r="A317" s="55" t="s">
        <v>832</v>
      </c>
      <c r="B317" s="55"/>
    </row>
    <row r="318" spans="1:10" x14ac:dyDescent="0.25">
      <c r="A318" s="18" t="s">
        <v>4</v>
      </c>
      <c r="B318" s="18" t="s">
        <v>17</v>
      </c>
      <c r="C318" s="20" t="s">
        <v>2</v>
      </c>
      <c r="D318" s="20"/>
    </row>
    <row r="319" spans="1:10" x14ac:dyDescent="0.25">
      <c r="A319" s="31" t="s">
        <v>762</v>
      </c>
      <c r="B319" s="33" t="s">
        <v>425</v>
      </c>
      <c r="C319" s="38">
        <f>VLOOKUP(A319,'AĞUSTOS 2025 EXCEL Sıralı'!B:D,3,0)</f>
        <v>46.18</v>
      </c>
      <c r="D319" s="39" t="e">
        <f>VLOOKUP(A319,#REF!,3,0)</f>
        <v>#REF!</v>
      </c>
    </row>
    <row r="320" spans="1:10" x14ac:dyDescent="0.25">
      <c r="A320" s="31" t="s">
        <v>764</v>
      </c>
      <c r="B320" s="33" t="s">
        <v>426</v>
      </c>
      <c r="C320" s="38">
        <v>51.1</v>
      </c>
      <c r="D320" s="39" t="e">
        <f>VLOOKUP(A320,#REF!,3,0)</f>
        <v>#REF!</v>
      </c>
    </row>
    <row r="321" spans="1:4" x14ac:dyDescent="0.25">
      <c r="A321" s="31" t="s">
        <v>766</v>
      </c>
      <c r="B321" s="33" t="s">
        <v>427</v>
      </c>
      <c r="C321" s="38">
        <v>61.32</v>
      </c>
      <c r="D321" s="39" t="e">
        <f>VLOOKUP(A321,#REF!,3,0)</f>
        <v>#REF!</v>
      </c>
    </row>
    <row r="322" spans="1:4" x14ac:dyDescent="0.25">
      <c r="A322" s="31" t="s">
        <v>768</v>
      </c>
      <c r="B322" s="33" t="s">
        <v>835</v>
      </c>
      <c r="C322" s="38">
        <v>85.59</v>
      </c>
      <c r="D322" s="62"/>
    </row>
    <row r="323" spans="1:4" x14ac:dyDescent="0.25">
      <c r="A323" s="31" t="s">
        <v>770</v>
      </c>
      <c r="B323" s="33" t="s">
        <v>836</v>
      </c>
      <c r="C323" s="38">
        <v>98.48</v>
      </c>
      <c r="D323" s="62"/>
    </row>
    <row r="324" spans="1:4" x14ac:dyDescent="0.25">
      <c r="A324" s="55" t="s">
        <v>832</v>
      </c>
      <c r="B324" s="55"/>
    </row>
    <row r="325" spans="1:4" x14ac:dyDescent="0.25">
      <c r="A325" s="18" t="s">
        <v>4</v>
      </c>
      <c r="B325" s="18" t="s">
        <v>17</v>
      </c>
      <c r="C325" s="19" t="s">
        <v>2</v>
      </c>
      <c r="D325" s="19"/>
    </row>
    <row r="326" spans="1:4" x14ac:dyDescent="0.25">
      <c r="A326" s="31" t="s">
        <v>772</v>
      </c>
      <c r="B326" s="33" t="s">
        <v>428</v>
      </c>
      <c r="C326" s="38">
        <f>VLOOKUP(A326,'AĞUSTOS 2025 EXCEL Sıralı'!B:D,3,0)</f>
        <v>50.55</v>
      </c>
      <c r="D326" s="39" t="e">
        <f>VLOOKUP(A326,#REF!,3,0)</f>
        <v>#REF!</v>
      </c>
    </row>
    <row r="327" spans="1:4" x14ac:dyDescent="0.25">
      <c r="A327" s="31" t="s">
        <v>774</v>
      </c>
      <c r="B327" s="33" t="s">
        <v>429</v>
      </c>
      <c r="C327" s="38">
        <f>VLOOKUP(A327,'AĞUSTOS 2025 EXCEL Sıralı'!B:D,3,0)</f>
        <v>66.040000000000006</v>
      </c>
      <c r="D327" s="39" t="e">
        <f>VLOOKUP(A327,#REF!,3,0)</f>
        <v>#REF!</v>
      </c>
    </row>
    <row r="328" spans="1:4" x14ac:dyDescent="0.25">
      <c r="A328" s="31" t="s">
        <v>776</v>
      </c>
      <c r="B328" s="33" t="s">
        <v>430</v>
      </c>
      <c r="C328" s="38">
        <f>VLOOKUP(A328,'AĞUSTOS 2025 EXCEL Sıralı'!B:D,3,0)</f>
        <v>79.31</v>
      </c>
      <c r="D328" s="39" t="e">
        <f>VLOOKUP(A328,#REF!,3,0)</f>
        <v>#REF!</v>
      </c>
    </row>
    <row r="329" spans="1:4" x14ac:dyDescent="0.25">
      <c r="A329" s="55" t="s">
        <v>832</v>
      </c>
      <c r="B329" s="55"/>
    </row>
    <row r="330" spans="1:4" x14ac:dyDescent="0.25">
      <c r="A330" s="18" t="s">
        <v>4</v>
      </c>
      <c r="B330" s="18" t="s">
        <v>17</v>
      </c>
      <c r="C330" s="20" t="s">
        <v>2</v>
      </c>
      <c r="D330" s="20"/>
    </row>
    <row r="331" spans="1:4" x14ac:dyDescent="0.25">
      <c r="A331" s="31" t="s">
        <v>784</v>
      </c>
      <c r="B331" s="33" t="s">
        <v>431</v>
      </c>
      <c r="C331" s="38">
        <f>VLOOKUP(A331,'AĞUSTOS 2025 EXCEL Sıralı'!B:D,3,0)</f>
        <v>62.89</v>
      </c>
      <c r="D331" s="39" t="e">
        <f>VLOOKUP(A331,#REF!,3,0)</f>
        <v>#REF!</v>
      </c>
    </row>
    <row r="332" spans="1:4" x14ac:dyDescent="0.25">
      <c r="A332" s="31" t="s">
        <v>786</v>
      </c>
      <c r="B332" s="33" t="s">
        <v>432</v>
      </c>
      <c r="C332" s="38">
        <f>VLOOKUP(A332,'AĞUSTOS 2025 EXCEL Sıralı'!B:D,3,0)</f>
        <v>77.150000000000006</v>
      </c>
      <c r="D332" s="39" t="e">
        <f>VLOOKUP(A332,#REF!,3,0)</f>
        <v>#REF!</v>
      </c>
    </row>
    <row r="333" spans="1:4" x14ac:dyDescent="0.25">
      <c r="A333" s="31" t="s">
        <v>788</v>
      </c>
      <c r="B333" s="33" t="s">
        <v>433</v>
      </c>
      <c r="C333" s="38">
        <f>VLOOKUP(A333,'AĞUSTOS 2025 EXCEL Sıralı'!B:D,3,0)</f>
        <v>98.52</v>
      </c>
      <c r="D333" s="39" t="e">
        <f>VLOOKUP(A333,#REF!,3,0)</f>
        <v>#REF!</v>
      </c>
    </row>
    <row r="334" spans="1:4" x14ac:dyDescent="0.25">
      <c r="A334" s="31" t="s">
        <v>790</v>
      </c>
      <c r="B334" s="33" t="s">
        <v>837</v>
      </c>
      <c r="C334" s="38">
        <f>VLOOKUP(A334,'AĞUSTOS 2025 EXCEL Sıralı'!B:D,3,0)</f>
        <v>127.54</v>
      </c>
      <c r="D334" s="62"/>
    </row>
    <row r="335" spans="1:4" x14ac:dyDescent="0.25">
      <c r="A335" s="31" t="s">
        <v>792</v>
      </c>
      <c r="B335" s="33" t="s">
        <v>838</v>
      </c>
      <c r="C335" s="38">
        <f>VLOOKUP(A335,'AĞUSTOS 2025 EXCEL Sıralı'!B:D,3,0)</f>
        <v>146.83000000000001</v>
      </c>
      <c r="D335" s="62"/>
    </row>
    <row r="336" spans="1:4" x14ac:dyDescent="0.25">
      <c r="A336" s="31" t="s">
        <v>794</v>
      </c>
      <c r="B336" s="33" t="s">
        <v>839</v>
      </c>
      <c r="C336" s="38">
        <f>VLOOKUP(A336,'AĞUSTOS 2025 EXCEL Sıralı'!B:D,3,0)</f>
        <v>158</v>
      </c>
      <c r="D336" s="62"/>
    </row>
    <row r="337" spans="1:4" x14ac:dyDescent="0.25">
      <c r="A337" s="55" t="s">
        <v>832</v>
      </c>
      <c r="B337" s="55"/>
    </row>
    <row r="338" spans="1:4" x14ac:dyDescent="0.25">
      <c r="A338" s="18" t="s">
        <v>4</v>
      </c>
      <c r="B338" s="18" t="s">
        <v>17</v>
      </c>
      <c r="C338" s="19" t="s">
        <v>2</v>
      </c>
      <c r="D338" s="19"/>
    </row>
    <row r="339" spans="1:4" x14ac:dyDescent="0.25">
      <c r="A339" s="31" t="s">
        <v>796</v>
      </c>
      <c r="B339" s="33" t="s">
        <v>434</v>
      </c>
      <c r="C339" s="38">
        <f>VLOOKUP(A339,'AĞUSTOS 2025 EXCEL Sıralı'!B:D,3,0)</f>
        <v>77.02</v>
      </c>
      <c r="D339" s="39" t="e">
        <f>VLOOKUP(A339,#REF!,3,0)</f>
        <v>#REF!</v>
      </c>
    </row>
    <row r="340" spans="1:4" x14ac:dyDescent="0.25">
      <c r="A340" s="31" t="s">
        <v>798</v>
      </c>
      <c r="B340" s="33" t="s">
        <v>435</v>
      </c>
      <c r="C340" s="38">
        <f>VLOOKUP(A340,'AĞUSTOS 2025 EXCEL Sıralı'!B:D,3,0)</f>
        <v>101.37</v>
      </c>
      <c r="D340" s="39" t="e">
        <f>VLOOKUP(A340,#REF!,3,0)</f>
        <v>#REF!</v>
      </c>
    </row>
    <row r="341" spans="1:4" x14ac:dyDescent="0.25">
      <c r="A341" s="31" t="s">
        <v>800</v>
      </c>
      <c r="B341" s="33" t="s">
        <v>436</v>
      </c>
      <c r="C341" s="38">
        <f>VLOOKUP(A341,'AĞUSTOS 2025 EXCEL Sıralı'!B:D,3,0)</f>
        <v>132.66999999999999</v>
      </c>
      <c r="D341" s="39" t="e">
        <f>VLOOKUP(A341,#REF!,3,0)</f>
        <v>#REF!</v>
      </c>
    </row>
    <row r="342" spans="1:4" x14ac:dyDescent="0.25">
      <c r="A342" s="31" t="s">
        <v>802</v>
      </c>
      <c r="B342" s="33" t="s">
        <v>840</v>
      </c>
      <c r="C342" s="38">
        <f>VLOOKUP(A342,'AĞUSTOS 2025 EXCEL Sıralı'!B:D,3,0)</f>
        <v>172.6</v>
      </c>
      <c r="D342" s="62"/>
    </row>
    <row r="343" spans="1:4" x14ac:dyDescent="0.25">
      <c r="A343" s="31" t="s">
        <v>804</v>
      </c>
      <c r="B343" s="33" t="s">
        <v>841</v>
      </c>
      <c r="C343" s="38">
        <f>VLOOKUP(A343,'AĞUSTOS 2025 EXCEL Sıralı'!B:D,3,0)</f>
        <v>196.89</v>
      </c>
      <c r="D343" s="62"/>
    </row>
    <row r="344" spans="1:4" x14ac:dyDescent="0.25">
      <c r="A344" s="31" t="s">
        <v>806</v>
      </c>
      <c r="B344" s="33" t="s">
        <v>842</v>
      </c>
      <c r="C344" s="38">
        <f>VLOOKUP(A344,'AĞUSTOS 2025 EXCEL Sıralı'!B:D,3,0)</f>
        <v>213.25</v>
      </c>
      <c r="D344" s="62"/>
    </row>
    <row r="345" spans="1:4" x14ac:dyDescent="0.25">
      <c r="A345" s="13"/>
      <c r="B345" s="2"/>
      <c r="C345" s="4"/>
      <c r="D345" s="4"/>
    </row>
    <row r="346" spans="1:4" x14ac:dyDescent="0.25">
      <c r="A346" s="65"/>
      <c r="B346" s="65"/>
      <c r="C346" s="65"/>
      <c r="D346" s="60"/>
    </row>
    <row r="347" spans="1:4" x14ac:dyDescent="0.25">
      <c r="A347" s="57" t="s">
        <v>441</v>
      </c>
      <c r="B347" s="57"/>
      <c r="C347" s="26"/>
      <c r="D347" s="26"/>
    </row>
    <row r="348" spans="1:4" x14ac:dyDescent="0.25">
      <c r="A348" s="57" t="s">
        <v>442</v>
      </c>
      <c r="B348" s="57"/>
      <c r="C348" s="27"/>
      <c r="D348" s="27"/>
    </row>
    <row r="349" spans="1:4" x14ac:dyDescent="0.25">
      <c r="A349" s="28" t="s">
        <v>4</v>
      </c>
      <c r="B349" s="28" t="s">
        <v>17</v>
      </c>
      <c r="C349" s="29" t="s">
        <v>2</v>
      </c>
      <c r="D349" s="29"/>
    </row>
    <row r="350" spans="1:4" x14ac:dyDescent="0.25">
      <c r="A350" s="31" t="s">
        <v>67</v>
      </c>
      <c r="B350" s="33" t="s">
        <v>414</v>
      </c>
      <c r="C350" s="38">
        <f>VLOOKUP(A350,'AĞUSTOS 2025 EXCEL Sıralı'!B:D,3,0)</f>
        <v>40.96</v>
      </c>
      <c r="D350" s="39" t="e">
        <f>VLOOKUP(A350,#REF!,3,0)</f>
        <v>#REF!</v>
      </c>
    </row>
    <row r="351" spans="1:4" x14ac:dyDescent="0.25">
      <c r="A351" s="31" t="s">
        <v>68</v>
      </c>
      <c r="B351" s="33" t="s">
        <v>399</v>
      </c>
      <c r="C351" s="38">
        <f>VLOOKUP(A351,'AĞUSTOS 2025 EXCEL Sıralı'!B:D,3,0)</f>
        <v>51.57</v>
      </c>
      <c r="D351" s="39" t="e">
        <f>VLOOKUP(A351,#REF!,3,0)</f>
        <v>#REF!</v>
      </c>
    </row>
    <row r="352" spans="1:4" x14ac:dyDescent="0.25">
      <c r="A352" s="31" t="s">
        <v>69</v>
      </c>
      <c r="B352" s="33" t="s">
        <v>140</v>
      </c>
      <c r="C352" s="38">
        <f>VLOOKUP(A352,'AĞUSTOS 2025 EXCEL Sıralı'!B:D,3,0)</f>
        <v>65.349999999999994</v>
      </c>
      <c r="D352" s="39" t="e">
        <f>VLOOKUP(A352,#REF!,3,0)</f>
        <v>#REF!</v>
      </c>
    </row>
    <row r="353" spans="1:4" x14ac:dyDescent="0.25">
      <c r="A353" s="31" t="s">
        <v>70</v>
      </c>
      <c r="B353" s="33" t="s">
        <v>443</v>
      </c>
      <c r="C353" s="38">
        <f>VLOOKUP(A353,'AĞUSTOS 2025 EXCEL Sıralı'!B:D,3,0)</f>
        <v>78.069999999999993</v>
      </c>
      <c r="D353" s="39" t="e">
        <f>VLOOKUP(A353,#REF!,3,0)</f>
        <v>#REF!</v>
      </c>
    </row>
    <row r="354" spans="1:4" x14ac:dyDescent="0.25">
      <c r="A354" s="31" t="s">
        <v>71</v>
      </c>
      <c r="B354" s="33" t="s">
        <v>444</v>
      </c>
      <c r="C354" s="38">
        <f>VLOOKUP(A354,'AĞUSTOS 2025 EXCEL Sıralı'!B:D,3,0)</f>
        <v>95.67</v>
      </c>
      <c r="D354" s="39" t="e">
        <f>VLOOKUP(A354,#REF!,3,0)</f>
        <v>#REF!</v>
      </c>
    </row>
    <row r="355" spans="1:4" x14ac:dyDescent="0.25">
      <c r="A355" s="31" t="s">
        <v>72</v>
      </c>
      <c r="B355" s="33" t="s">
        <v>445</v>
      </c>
      <c r="C355" s="38">
        <f>VLOOKUP(A355,'AĞUSTOS 2025 EXCEL Sıralı'!B:D,3,0)</f>
        <v>109.9</v>
      </c>
      <c r="D355" s="39" t="e">
        <f>VLOOKUP(A355,#REF!,3,0)</f>
        <v>#REF!</v>
      </c>
    </row>
    <row r="356" spans="1:4" x14ac:dyDescent="0.25">
      <c r="A356" s="31" t="s">
        <v>73</v>
      </c>
      <c r="B356" s="33" t="s">
        <v>446</v>
      </c>
      <c r="C356" s="38">
        <f>VLOOKUP(A356,'AĞUSTOS 2025 EXCEL Sıralı'!B:D,3,0)</f>
        <v>121.21</v>
      </c>
      <c r="D356" s="39" t="e">
        <f>VLOOKUP(A356,#REF!,3,0)</f>
        <v>#REF!</v>
      </c>
    </row>
    <row r="357" spans="1:4" x14ac:dyDescent="0.25">
      <c r="A357" s="31" t="s">
        <v>74</v>
      </c>
      <c r="B357" s="33" t="s">
        <v>447</v>
      </c>
      <c r="C357" s="38">
        <f>VLOOKUP(A357,'AĞUSTOS 2025 EXCEL Sıralı'!B:D,3,0)</f>
        <v>177.86</v>
      </c>
      <c r="D357" s="39" t="e">
        <f>VLOOKUP(A357,#REF!,3,0)</f>
        <v>#REF!</v>
      </c>
    </row>
    <row r="358" spans="1:4" x14ac:dyDescent="0.25">
      <c r="A358" s="31" t="s">
        <v>75</v>
      </c>
      <c r="B358" s="33" t="s">
        <v>448</v>
      </c>
      <c r="C358" s="38">
        <f>VLOOKUP(A358,'AĞUSTOS 2025 EXCEL Sıralı'!B:D,3,0)</f>
        <v>200.86</v>
      </c>
      <c r="D358" s="39" t="e">
        <f>VLOOKUP(A358,#REF!,3,0)</f>
        <v>#REF!</v>
      </c>
    </row>
    <row r="359" spans="1:4" x14ac:dyDescent="0.25">
      <c r="A359" s="31" t="s">
        <v>808</v>
      </c>
      <c r="B359" s="33" t="s">
        <v>843</v>
      </c>
      <c r="C359" s="38">
        <f>VLOOKUP(A359,'AĞUSTOS 2025 EXCEL Sıralı'!B:D,3,0)</f>
        <v>240.48</v>
      </c>
      <c r="D359" s="39"/>
    </row>
    <row r="360" spans="1:4" x14ac:dyDescent="0.25">
      <c r="A360" s="31" t="s">
        <v>76</v>
      </c>
      <c r="B360" s="33" t="s">
        <v>449</v>
      </c>
      <c r="C360" s="38">
        <f>VLOOKUP(A360,'AĞUSTOS 2025 EXCEL Sıralı'!B:D,3,0)</f>
        <v>263.52999999999997</v>
      </c>
      <c r="D360" s="39" t="e">
        <f>VLOOKUP(A360,#REF!,3,0)</f>
        <v>#REF!</v>
      </c>
    </row>
    <row r="361" spans="1:4" x14ac:dyDescent="0.25">
      <c r="A361" s="31" t="s">
        <v>77</v>
      </c>
      <c r="B361" s="33" t="s">
        <v>450</v>
      </c>
      <c r="C361" s="38">
        <f>VLOOKUP(A361,'AĞUSTOS 2025 EXCEL Sıralı'!B:D,3,0)</f>
        <v>370.86</v>
      </c>
      <c r="D361" s="39" t="e">
        <f>VLOOKUP(A361,#REF!,3,0)</f>
        <v>#REF!</v>
      </c>
    </row>
    <row r="362" spans="1:4" x14ac:dyDescent="0.25">
      <c r="A362" s="32" t="s">
        <v>78</v>
      </c>
      <c r="B362" s="35" t="s">
        <v>451</v>
      </c>
      <c r="C362" s="38">
        <f>VLOOKUP(A362,'AĞUSTOS 2025 EXCEL Sıralı'!B:D,3,0)</f>
        <v>382.22</v>
      </c>
      <c r="D362" s="39" t="e">
        <f>VLOOKUP(A362,#REF!,3,0)</f>
        <v>#REF!</v>
      </c>
    </row>
    <row r="363" spans="1:4" x14ac:dyDescent="0.25">
      <c r="A363" s="32" t="s">
        <v>79</v>
      </c>
      <c r="B363" s="33" t="s">
        <v>452</v>
      </c>
      <c r="C363" s="38">
        <f>VLOOKUP(A363,'AĞUSTOS 2025 EXCEL Sıralı'!B:D,3,0)</f>
        <v>389.23</v>
      </c>
      <c r="D363" s="39" t="e">
        <f>VLOOKUP(A363,#REF!,3,0)</f>
        <v>#REF!</v>
      </c>
    </row>
    <row r="364" spans="1:4" x14ac:dyDescent="0.25">
      <c r="A364" s="32" t="s">
        <v>80</v>
      </c>
      <c r="B364" s="33" t="s">
        <v>453</v>
      </c>
      <c r="C364" s="38">
        <f>VLOOKUP(A364,'AĞUSTOS 2025 EXCEL Sıralı'!B:D,3,0)</f>
        <v>457.77</v>
      </c>
      <c r="D364" s="39" t="e">
        <f>VLOOKUP(A364,#REF!,3,0)</f>
        <v>#REF!</v>
      </c>
    </row>
    <row r="365" spans="1:4" x14ac:dyDescent="0.25">
      <c r="A365" s="32" t="s">
        <v>81</v>
      </c>
      <c r="B365" s="33" t="s">
        <v>454</v>
      </c>
      <c r="C365" s="38">
        <f>VLOOKUP(A365,'AĞUSTOS 2025 EXCEL Sıralı'!B:D,3,0)</f>
        <v>583.54999999999995</v>
      </c>
      <c r="D365" s="39" t="e">
        <f>VLOOKUP(A365,#REF!,3,0)</f>
        <v>#REF!</v>
      </c>
    </row>
    <row r="366" spans="1:4" x14ac:dyDescent="0.25">
      <c r="A366" s="32" t="s">
        <v>82</v>
      </c>
      <c r="B366" s="33" t="s">
        <v>455</v>
      </c>
      <c r="C366" s="38">
        <f>VLOOKUP(A366,'AĞUSTOS 2025 EXCEL Sıralı'!B:D,3,0)</f>
        <v>677.87</v>
      </c>
      <c r="D366" s="39" t="e">
        <f>VLOOKUP(A366,#REF!,3,0)</f>
        <v>#REF!</v>
      </c>
    </row>
    <row r="367" spans="1:4" x14ac:dyDescent="0.25">
      <c r="A367" s="57" t="s">
        <v>442</v>
      </c>
      <c r="B367" s="57"/>
      <c r="C367" s="6"/>
      <c r="D367" s="6"/>
    </row>
    <row r="368" spans="1:4" x14ac:dyDescent="0.25">
      <c r="A368" s="28" t="s">
        <v>4</v>
      </c>
      <c r="B368" s="28" t="s">
        <v>17</v>
      </c>
      <c r="C368" s="29" t="s">
        <v>2</v>
      </c>
      <c r="D368" s="29"/>
    </row>
    <row r="369" spans="1:4" x14ac:dyDescent="0.25">
      <c r="A369" s="32" t="s">
        <v>83</v>
      </c>
      <c r="B369" s="35" t="s">
        <v>84</v>
      </c>
      <c r="C369" s="38">
        <f>VLOOKUP(A369,'AĞUSTOS 2025 EXCEL Sıralı'!B:D,3,0)</f>
        <v>46.8</v>
      </c>
      <c r="D369" s="39" t="e">
        <f>VLOOKUP(A369,#REF!,3,0)</f>
        <v>#REF!</v>
      </c>
    </row>
    <row r="370" spans="1:4" x14ac:dyDescent="0.25">
      <c r="A370" s="32" t="s">
        <v>85</v>
      </c>
      <c r="B370" s="35" t="s">
        <v>86</v>
      </c>
      <c r="C370" s="38">
        <f>VLOOKUP(A370,'AĞUSTOS 2025 EXCEL Sıralı'!B:D,3,0)</f>
        <v>63.33</v>
      </c>
      <c r="D370" s="39" t="e">
        <f>VLOOKUP(A370,#REF!,3,0)</f>
        <v>#REF!</v>
      </c>
    </row>
    <row r="371" spans="1:4" x14ac:dyDescent="0.25">
      <c r="A371" s="32" t="s">
        <v>87</v>
      </c>
      <c r="B371" s="35" t="s">
        <v>34</v>
      </c>
      <c r="C371" s="38">
        <f>VLOOKUP(A371,'AĞUSTOS 2025 EXCEL Sıralı'!B:D,3,0)</f>
        <v>79.34</v>
      </c>
      <c r="D371" s="39" t="e">
        <f>VLOOKUP(A371,#REF!,3,0)</f>
        <v>#REF!</v>
      </c>
    </row>
    <row r="372" spans="1:4" x14ac:dyDescent="0.25">
      <c r="A372" s="32" t="s">
        <v>88</v>
      </c>
      <c r="B372" s="35" t="s">
        <v>456</v>
      </c>
      <c r="C372" s="38">
        <f>VLOOKUP(A372,'AĞUSTOS 2025 EXCEL Sıralı'!B:D,3,0)</f>
        <v>97.82</v>
      </c>
      <c r="D372" s="39" t="e">
        <f>VLOOKUP(A372,#REF!,3,0)</f>
        <v>#REF!</v>
      </c>
    </row>
    <row r="373" spans="1:4" x14ac:dyDescent="0.25">
      <c r="A373" s="32" t="s">
        <v>89</v>
      </c>
      <c r="B373" s="35" t="s">
        <v>457</v>
      </c>
      <c r="C373" s="38">
        <f>VLOOKUP(A373,'AĞUSTOS 2025 EXCEL Sıralı'!B:D,3,0)</f>
        <v>117.98</v>
      </c>
      <c r="D373" s="39" t="e">
        <f>VLOOKUP(A373,#REF!,3,0)</f>
        <v>#REF!</v>
      </c>
    </row>
    <row r="374" spans="1:4" x14ac:dyDescent="0.25">
      <c r="A374" s="32" t="s">
        <v>90</v>
      </c>
      <c r="B374" s="35" t="s">
        <v>458</v>
      </c>
      <c r="C374" s="38">
        <f>VLOOKUP(A374,'AĞUSTOS 2025 EXCEL Sıralı'!B:D,3,0)</f>
        <v>130.43</v>
      </c>
      <c r="D374" s="39" t="e">
        <f>VLOOKUP(A374,#REF!,3,0)</f>
        <v>#REF!</v>
      </c>
    </row>
    <row r="375" spans="1:4" x14ac:dyDescent="0.25">
      <c r="A375" s="32" t="s">
        <v>91</v>
      </c>
      <c r="B375" s="35" t="s">
        <v>459</v>
      </c>
      <c r="C375" s="38">
        <f>VLOOKUP(A375,'AĞUSTOS 2025 EXCEL Sıralı'!B:D,3,0)</f>
        <v>157.35</v>
      </c>
      <c r="D375" s="39" t="e">
        <f>VLOOKUP(A375,#REF!,3,0)</f>
        <v>#REF!</v>
      </c>
    </row>
    <row r="376" spans="1:4" x14ac:dyDescent="0.25">
      <c r="A376" s="32" t="s">
        <v>92</v>
      </c>
      <c r="B376" s="35" t="s">
        <v>460</v>
      </c>
      <c r="C376" s="38">
        <f>VLOOKUP(A376,'AĞUSTOS 2025 EXCEL Sıralı'!B:D,3,0)</f>
        <v>223.84</v>
      </c>
      <c r="D376" s="39" t="e">
        <f>VLOOKUP(A376,#REF!,3,0)</f>
        <v>#REF!</v>
      </c>
    </row>
    <row r="377" spans="1:4" x14ac:dyDescent="0.25">
      <c r="A377" s="32" t="s">
        <v>93</v>
      </c>
      <c r="B377" s="35" t="s">
        <v>461</v>
      </c>
      <c r="C377" s="38">
        <f>VLOOKUP(A377,'AĞUSTOS 2025 EXCEL Sıralı'!B:D,3,0)</f>
        <v>245.98</v>
      </c>
      <c r="D377" s="39" t="e">
        <f>VLOOKUP(A377,#REF!,3,0)</f>
        <v>#REF!</v>
      </c>
    </row>
    <row r="378" spans="1:4" x14ac:dyDescent="0.25">
      <c r="A378" s="32" t="s">
        <v>810</v>
      </c>
      <c r="B378" s="35" t="s">
        <v>844</v>
      </c>
      <c r="C378" s="38">
        <f>VLOOKUP(A378,'AĞUSTOS 2025 EXCEL Sıralı'!B:D,3,0)</f>
        <v>291.68</v>
      </c>
      <c r="D378" s="39"/>
    </row>
    <row r="379" spans="1:4" x14ac:dyDescent="0.25">
      <c r="A379" s="32" t="s">
        <v>94</v>
      </c>
      <c r="B379" s="35" t="s">
        <v>95</v>
      </c>
      <c r="C379" s="38">
        <f>VLOOKUP(A379,'AĞUSTOS 2025 EXCEL Sıralı'!B:D,3,0)</f>
        <v>334.28</v>
      </c>
      <c r="D379" s="39" t="e">
        <f>VLOOKUP(A379,#REF!,3,0)</f>
        <v>#REF!</v>
      </c>
    </row>
    <row r="380" spans="1:4" x14ac:dyDescent="0.25">
      <c r="A380" s="32" t="s">
        <v>96</v>
      </c>
      <c r="B380" s="35" t="s">
        <v>462</v>
      </c>
      <c r="C380" s="38">
        <f>VLOOKUP(A380,'AĞUSTOS 2025 EXCEL Sıralı'!B:D,3,0)</f>
        <v>467.43</v>
      </c>
      <c r="D380" s="39" t="e">
        <f>VLOOKUP(A380,#REF!,3,0)</f>
        <v>#REF!</v>
      </c>
    </row>
    <row r="381" spans="1:4" x14ac:dyDescent="0.25">
      <c r="A381" s="32" t="s">
        <v>97</v>
      </c>
      <c r="B381" s="35" t="s">
        <v>463</v>
      </c>
      <c r="C381" s="38">
        <f>VLOOKUP(A381,'AĞUSTOS 2025 EXCEL Sıralı'!B:D,3,0)</f>
        <v>483.39</v>
      </c>
      <c r="D381" s="39" t="e">
        <f>VLOOKUP(A381,#REF!,3,0)</f>
        <v>#REF!</v>
      </c>
    </row>
    <row r="382" spans="1:4" x14ac:dyDescent="0.25">
      <c r="A382" s="32" t="s">
        <v>98</v>
      </c>
      <c r="B382" s="35" t="s">
        <v>464</v>
      </c>
      <c r="C382" s="38">
        <f>VLOOKUP(A382,'AĞUSTOS 2025 EXCEL Sıralı'!B:D,3,0)</f>
        <v>507.41</v>
      </c>
      <c r="D382" s="39" t="e">
        <f>VLOOKUP(A382,#REF!,3,0)</f>
        <v>#REF!</v>
      </c>
    </row>
    <row r="383" spans="1:4" x14ac:dyDescent="0.25">
      <c r="A383" s="32" t="s">
        <v>99</v>
      </c>
      <c r="B383" s="35" t="s">
        <v>465</v>
      </c>
      <c r="C383" s="38">
        <f>VLOOKUP(A383,'AĞUSTOS 2025 EXCEL Sıralı'!B:D,3,0)</f>
        <v>551.48</v>
      </c>
      <c r="D383" s="39" t="e">
        <f>VLOOKUP(A383,#REF!,3,0)</f>
        <v>#REF!</v>
      </c>
    </row>
    <row r="384" spans="1:4" x14ac:dyDescent="0.25">
      <c r="A384" s="32" t="s">
        <v>100</v>
      </c>
      <c r="B384" s="35" t="s">
        <v>466</v>
      </c>
      <c r="C384" s="38">
        <f>VLOOKUP(A384,'AĞUSTOS 2025 EXCEL Sıralı'!B:D,3,0)</f>
        <v>718.4</v>
      </c>
      <c r="D384" s="39" t="e">
        <f>VLOOKUP(A384,#REF!,3,0)</f>
        <v>#REF!</v>
      </c>
    </row>
    <row r="385" spans="1:4" x14ac:dyDescent="0.25">
      <c r="A385" s="32" t="s">
        <v>101</v>
      </c>
      <c r="B385" s="35" t="s">
        <v>467</v>
      </c>
      <c r="C385" s="38">
        <f>VLOOKUP(A385,'AĞUSTOS 2025 EXCEL Sıralı'!B:D,3,0)</f>
        <v>833.27</v>
      </c>
      <c r="D385" s="39" t="e">
        <f>VLOOKUP(A385,#REF!,3,0)</f>
        <v>#REF!</v>
      </c>
    </row>
    <row r="386" spans="1:4" x14ac:dyDescent="0.25">
      <c r="A386" s="58" t="s">
        <v>477</v>
      </c>
      <c r="B386" s="58"/>
      <c r="C386" s="6"/>
      <c r="D386" s="6"/>
    </row>
    <row r="387" spans="1:4" x14ac:dyDescent="0.25">
      <c r="A387" s="28" t="s">
        <v>4</v>
      </c>
      <c r="B387" s="28" t="s">
        <v>17</v>
      </c>
      <c r="C387" s="29" t="s">
        <v>2</v>
      </c>
      <c r="D387" s="29"/>
    </row>
    <row r="388" spans="1:4" x14ac:dyDescent="0.25">
      <c r="A388" s="32" t="s">
        <v>102</v>
      </c>
      <c r="B388" s="35" t="s">
        <v>401</v>
      </c>
      <c r="C388" s="38">
        <f>VLOOKUP(A388,'AĞUSTOS 2025 EXCEL Sıralı'!B:D,3,0)</f>
        <v>61.04</v>
      </c>
      <c r="D388" s="39" t="e">
        <f>VLOOKUP(A388,#REF!,3,0)</f>
        <v>#REF!</v>
      </c>
    </row>
    <row r="389" spans="1:4" x14ac:dyDescent="0.25">
      <c r="A389" s="32" t="s">
        <v>103</v>
      </c>
      <c r="B389" s="35" t="s">
        <v>439</v>
      </c>
      <c r="C389" s="38">
        <f>VLOOKUP(A389,'AĞUSTOS 2025 EXCEL Sıralı'!B:D,3,0)</f>
        <v>83.4</v>
      </c>
      <c r="D389" s="39" t="e">
        <f>VLOOKUP(A389,#REF!,3,0)</f>
        <v>#REF!</v>
      </c>
    </row>
    <row r="390" spans="1:4" x14ac:dyDescent="0.25">
      <c r="A390" s="32" t="s">
        <v>104</v>
      </c>
      <c r="B390" s="35" t="s">
        <v>440</v>
      </c>
      <c r="C390" s="38">
        <f>VLOOKUP(A390,'AĞUSTOS 2025 EXCEL Sıralı'!B:D,3,0)</f>
        <v>105.39</v>
      </c>
      <c r="D390" s="39" t="e">
        <f>VLOOKUP(A390,#REF!,3,0)</f>
        <v>#REF!</v>
      </c>
    </row>
    <row r="391" spans="1:4" x14ac:dyDescent="0.25">
      <c r="A391" s="32" t="s">
        <v>105</v>
      </c>
      <c r="B391" s="35" t="s">
        <v>468</v>
      </c>
      <c r="C391" s="38">
        <f>VLOOKUP(A391,'AĞUSTOS 2025 EXCEL Sıralı'!B:D,3,0)</f>
        <v>131.86000000000001</v>
      </c>
      <c r="D391" s="39" t="e">
        <f>VLOOKUP(A391,#REF!,3,0)</f>
        <v>#REF!</v>
      </c>
    </row>
    <row r="392" spans="1:4" x14ac:dyDescent="0.25">
      <c r="A392" s="32" t="s">
        <v>106</v>
      </c>
      <c r="B392" s="35" t="s">
        <v>190</v>
      </c>
      <c r="C392" s="38">
        <f>VLOOKUP(A392,'AĞUSTOS 2025 EXCEL Sıralı'!B:D,3,0)</f>
        <v>157.47999999999999</v>
      </c>
      <c r="D392" s="39" t="e">
        <f>VLOOKUP(A392,#REF!,3,0)</f>
        <v>#REF!</v>
      </c>
    </row>
    <row r="393" spans="1:4" x14ac:dyDescent="0.25">
      <c r="A393" s="32" t="s">
        <v>107</v>
      </c>
      <c r="B393" s="35" t="s">
        <v>191</v>
      </c>
      <c r="C393" s="38">
        <f>VLOOKUP(A393,'AĞUSTOS 2025 EXCEL Sıralı'!B:D,3,0)</f>
        <v>175.28</v>
      </c>
      <c r="D393" s="39" t="e">
        <f>VLOOKUP(A393,#REF!,3,0)</f>
        <v>#REF!</v>
      </c>
    </row>
    <row r="394" spans="1:4" x14ac:dyDescent="0.25">
      <c r="A394" s="32" t="s">
        <v>108</v>
      </c>
      <c r="B394" s="35" t="s">
        <v>192</v>
      </c>
      <c r="C394" s="38">
        <f>VLOOKUP(A394,'AĞUSTOS 2025 EXCEL Sıralı'!B:D,3,0)</f>
        <v>203.3</v>
      </c>
      <c r="D394" s="39" t="e">
        <f>VLOOKUP(A394,#REF!,3,0)</f>
        <v>#REF!</v>
      </c>
    </row>
    <row r="395" spans="1:4" x14ac:dyDescent="0.25">
      <c r="A395" s="32" t="s">
        <v>109</v>
      </c>
      <c r="B395" s="35" t="s">
        <v>193</v>
      </c>
      <c r="C395" s="38">
        <f>VLOOKUP(A395,'AĞUSTOS 2025 EXCEL Sıralı'!B:D,3,0)</f>
        <v>278.08999999999997</v>
      </c>
      <c r="D395" s="39" t="e">
        <f>VLOOKUP(A395,#REF!,3,0)</f>
        <v>#REF!</v>
      </c>
    </row>
    <row r="396" spans="1:4" x14ac:dyDescent="0.25">
      <c r="A396" s="32" t="s">
        <v>110</v>
      </c>
      <c r="B396" s="35" t="s">
        <v>469</v>
      </c>
      <c r="C396" s="38">
        <f>VLOOKUP(A396,'AĞUSTOS 2025 EXCEL Sıralı'!B:D,3,0)</f>
        <v>317.26</v>
      </c>
      <c r="D396" s="39" t="e">
        <f>VLOOKUP(A396,#REF!,3,0)</f>
        <v>#REF!</v>
      </c>
    </row>
    <row r="397" spans="1:4" x14ac:dyDescent="0.25">
      <c r="A397" s="32" t="s">
        <v>812</v>
      </c>
      <c r="B397" s="35" t="s">
        <v>845</v>
      </c>
      <c r="C397" s="38">
        <f>VLOOKUP(A397,'AĞUSTOS 2025 EXCEL Sıralı'!B:D,3,0)</f>
        <v>414.8</v>
      </c>
      <c r="D397" s="39"/>
    </row>
    <row r="398" spans="1:4" x14ac:dyDescent="0.25">
      <c r="A398" s="32" t="s">
        <v>111</v>
      </c>
      <c r="B398" s="35" t="s">
        <v>470</v>
      </c>
      <c r="C398" s="38">
        <f>VLOOKUP(A398,'AĞUSTOS 2025 EXCEL Sıralı'!B:D,3,0)</f>
        <v>431</v>
      </c>
      <c r="D398" s="39" t="e">
        <f>VLOOKUP(A398,#REF!,3,0)</f>
        <v>#REF!</v>
      </c>
    </row>
    <row r="399" spans="1:4" x14ac:dyDescent="0.25">
      <c r="A399" s="32" t="s">
        <v>112</v>
      </c>
      <c r="B399" s="35" t="s">
        <v>471</v>
      </c>
      <c r="C399" s="38">
        <f>VLOOKUP(A399,'AĞUSTOS 2025 EXCEL Sıralı'!B:D,3,0)</f>
        <v>511.42</v>
      </c>
      <c r="D399" s="39" t="e">
        <f>VLOOKUP(A399,#REF!,3,0)</f>
        <v>#REF!</v>
      </c>
    </row>
    <row r="400" spans="1:4" x14ac:dyDescent="0.25">
      <c r="A400" s="32" t="s">
        <v>113</v>
      </c>
      <c r="B400" s="35" t="s">
        <v>472</v>
      </c>
      <c r="C400" s="38">
        <f>VLOOKUP(A400,'AĞUSTOS 2025 EXCEL Sıralı'!B:D,3,0)</f>
        <v>603.71</v>
      </c>
      <c r="D400" s="39" t="e">
        <f>VLOOKUP(A400,#REF!,3,0)</f>
        <v>#REF!</v>
      </c>
    </row>
    <row r="401" spans="1:4" x14ac:dyDescent="0.25">
      <c r="A401" s="32" t="s">
        <v>114</v>
      </c>
      <c r="B401" s="35" t="s">
        <v>473</v>
      </c>
      <c r="C401" s="38">
        <f>VLOOKUP(A401,'AĞUSTOS 2025 EXCEL Sıralı'!B:D,3,0)</f>
        <v>657.95</v>
      </c>
      <c r="D401" s="39" t="e">
        <f>VLOOKUP(A401,#REF!,3,0)</f>
        <v>#REF!</v>
      </c>
    </row>
    <row r="402" spans="1:4" x14ac:dyDescent="0.25">
      <c r="A402" s="32" t="s">
        <v>115</v>
      </c>
      <c r="B402" s="35" t="s">
        <v>474</v>
      </c>
      <c r="C402" s="38">
        <f>VLOOKUP(A402,'AĞUSTOS 2025 EXCEL Sıralı'!B:D,3,0)</f>
        <v>861.48</v>
      </c>
      <c r="D402" s="39" t="e">
        <f>VLOOKUP(A402,#REF!,3,0)</f>
        <v>#REF!</v>
      </c>
    </row>
    <row r="403" spans="1:4" x14ac:dyDescent="0.25">
      <c r="A403" s="32" t="s">
        <v>116</v>
      </c>
      <c r="B403" s="35" t="s">
        <v>475</v>
      </c>
      <c r="C403" s="38">
        <f>VLOOKUP(A403,'AĞUSTOS 2025 EXCEL Sıralı'!B:D,3,0)</f>
        <v>997.32</v>
      </c>
      <c r="D403" s="39" t="e">
        <f>VLOOKUP(A403,#REF!,3,0)</f>
        <v>#REF!</v>
      </c>
    </row>
    <row r="404" spans="1:4" x14ac:dyDescent="0.25">
      <c r="A404" s="32" t="s">
        <v>117</v>
      </c>
      <c r="B404" s="35" t="s">
        <v>476</v>
      </c>
      <c r="C404" s="38">
        <f>VLOOKUP(A404,'AĞUSTOS 2025 EXCEL Sıralı'!B:D,3,0)</f>
        <v>1163.55</v>
      </c>
      <c r="D404" s="39" t="e">
        <f>VLOOKUP(A404,#REF!,3,0)</f>
        <v>#REF!</v>
      </c>
    </row>
    <row r="405" spans="1:4" x14ac:dyDescent="0.25">
      <c r="A405" s="58" t="s">
        <v>477</v>
      </c>
      <c r="B405" s="58"/>
      <c r="C405" s="6"/>
      <c r="D405" s="6"/>
    </row>
    <row r="406" spans="1:4" x14ac:dyDescent="0.25">
      <c r="A406" s="28" t="s">
        <v>4</v>
      </c>
      <c r="B406" s="28" t="s">
        <v>17</v>
      </c>
      <c r="C406" s="29" t="s">
        <v>2</v>
      </c>
      <c r="D406" s="29"/>
    </row>
    <row r="407" spans="1:4" x14ac:dyDescent="0.25">
      <c r="A407" s="32" t="s">
        <v>118</v>
      </c>
      <c r="B407" s="33" t="s">
        <v>478</v>
      </c>
      <c r="C407" s="38">
        <f>VLOOKUP(A407,'AĞUSTOS 2025 EXCEL Sıralı'!B:D,3,0)</f>
        <v>101.63</v>
      </c>
      <c r="D407" s="39" t="e">
        <f>VLOOKUP(A407,#REF!,3,0)</f>
        <v>#REF!</v>
      </c>
    </row>
    <row r="408" spans="1:4" x14ac:dyDescent="0.25">
      <c r="A408" s="32" t="s">
        <v>119</v>
      </c>
      <c r="B408" s="33" t="s">
        <v>420</v>
      </c>
      <c r="C408" s="38">
        <f>VLOOKUP(A408,'AĞUSTOS 2025 EXCEL Sıralı'!B:D,3,0)</f>
        <v>139.28</v>
      </c>
      <c r="D408" s="39" t="e">
        <f>VLOOKUP(A408,#REF!,3,0)</f>
        <v>#REF!</v>
      </c>
    </row>
    <row r="409" spans="1:4" x14ac:dyDescent="0.25">
      <c r="A409" s="32" t="s">
        <v>120</v>
      </c>
      <c r="B409" s="33" t="s">
        <v>421</v>
      </c>
      <c r="C409" s="38">
        <f>VLOOKUP(A409,'AĞUSTOS 2025 EXCEL Sıralı'!B:D,3,0)</f>
        <v>171.43</v>
      </c>
      <c r="D409" s="39" t="e">
        <f>VLOOKUP(A409,#REF!,3,0)</f>
        <v>#REF!</v>
      </c>
    </row>
    <row r="410" spans="1:4" x14ac:dyDescent="0.25">
      <c r="A410" s="32" t="s">
        <v>121</v>
      </c>
      <c r="B410" s="33" t="s">
        <v>479</v>
      </c>
      <c r="C410" s="38">
        <f>VLOOKUP(A410,'AĞUSTOS 2025 EXCEL Sıralı'!B:D,3,0)</f>
        <v>216.97</v>
      </c>
      <c r="D410" s="39" t="e">
        <f>VLOOKUP(A410,#REF!,3,0)</f>
        <v>#REF!</v>
      </c>
    </row>
    <row r="411" spans="1:4" x14ac:dyDescent="0.25">
      <c r="A411" s="32" t="s">
        <v>122</v>
      </c>
      <c r="B411" s="33" t="s">
        <v>481</v>
      </c>
      <c r="C411" s="38">
        <f>VLOOKUP(A411,'AĞUSTOS 2025 EXCEL Sıralı'!B:D,3,0)</f>
        <v>293.94</v>
      </c>
      <c r="D411" s="39" t="e">
        <f>VLOOKUP(A411,#REF!,3,0)</f>
        <v>#REF!</v>
      </c>
    </row>
    <row r="412" spans="1:4" x14ac:dyDescent="0.25">
      <c r="A412" s="32" t="s">
        <v>123</v>
      </c>
      <c r="B412" s="33" t="s">
        <v>482</v>
      </c>
      <c r="C412" s="38">
        <f>VLOOKUP(A412,'AĞUSTOS 2025 EXCEL Sıralı'!B:D,3,0)</f>
        <v>541.89</v>
      </c>
      <c r="D412" s="39" t="e">
        <f>VLOOKUP(A412,#REF!,3,0)</f>
        <v>#REF!</v>
      </c>
    </row>
    <row r="413" spans="1:4" x14ac:dyDescent="0.25">
      <c r="A413" s="32" t="s">
        <v>124</v>
      </c>
      <c r="B413" s="33" t="s">
        <v>483</v>
      </c>
      <c r="C413" s="38">
        <f>VLOOKUP(A413,'AĞUSTOS 2025 EXCEL Sıralı'!B:D,3,0)</f>
        <v>620.71</v>
      </c>
      <c r="D413" s="39" t="e">
        <f>VLOOKUP(A413,#REF!,3,0)</f>
        <v>#REF!</v>
      </c>
    </row>
    <row r="414" spans="1:4" x14ac:dyDescent="0.25">
      <c r="A414" s="32" t="s">
        <v>125</v>
      </c>
      <c r="B414" s="33" t="s">
        <v>484</v>
      </c>
      <c r="C414" s="38">
        <f>VLOOKUP(A414,'AĞUSTOS 2025 EXCEL Sıralı'!B:D,3,0)</f>
        <v>673.79</v>
      </c>
      <c r="D414" s="39" t="e">
        <f>VLOOKUP(A414,#REF!,3,0)</f>
        <v>#REF!</v>
      </c>
    </row>
    <row r="415" spans="1:4" x14ac:dyDescent="0.25">
      <c r="A415" s="32" t="s">
        <v>126</v>
      </c>
      <c r="B415" s="33" t="s">
        <v>485</v>
      </c>
      <c r="C415" s="38">
        <f>VLOOKUP(A415,'AĞUSTOS 2025 EXCEL Sıralı'!B:D,3,0)</f>
        <v>851.55</v>
      </c>
      <c r="D415" s="39" t="e">
        <f>VLOOKUP(A415,#REF!,3,0)</f>
        <v>#REF!</v>
      </c>
    </row>
    <row r="416" spans="1:4" x14ac:dyDescent="0.25">
      <c r="A416" s="32" t="s">
        <v>127</v>
      </c>
      <c r="B416" s="33" t="s">
        <v>486</v>
      </c>
      <c r="C416" s="38">
        <f>VLOOKUP(A416,'AĞUSTOS 2025 EXCEL Sıralı'!B:D,3,0)</f>
        <v>979.09</v>
      </c>
      <c r="D416" s="39" t="e">
        <f>VLOOKUP(A416,#REF!,3,0)</f>
        <v>#REF!</v>
      </c>
    </row>
    <row r="417" spans="1:4" x14ac:dyDescent="0.25">
      <c r="A417" s="32" t="s">
        <v>128</v>
      </c>
      <c r="B417" s="33" t="s">
        <v>487</v>
      </c>
      <c r="C417" s="38">
        <f>VLOOKUP(A417,'AĞUSTOS 2025 EXCEL Sıralı'!B:D,3,0)</f>
        <v>1190.8800000000001</v>
      </c>
      <c r="D417" s="39" t="e">
        <f>VLOOKUP(A417,#REF!,3,0)</f>
        <v>#REF!</v>
      </c>
    </row>
    <row r="418" spans="1:4" x14ac:dyDescent="0.25">
      <c r="A418" s="32" t="s">
        <v>129</v>
      </c>
      <c r="B418" s="33" t="s">
        <v>488</v>
      </c>
      <c r="C418" s="38">
        <f>VLOOKUP(A418,'AĞUSTOS 2025 EXCEL Sıralı'!B:D,3,0)</f>
        <v>1231.2</v>
      </c>
      <c r="D418" s="39" t="e">
        <f>VLOOKUP(A418,#REF!,3,0)</f>
        <v>#REF!</v>
      </c>
    </row>
    <row r="419" spans="1:4" x14ac:dyDescent="0.25">
      <c r="A419" s="57" t="s">
        <v>477</v>
      </c>
      <c r="B419" s="57"/>
    </row>
    <row r="420" spans="1:4" x14ac:dyDescent="0.25">
      <c r="A420" s="28" t="s">
        <v>4</v>
      </c>
      <c r="B420" s="28" t="s">
        <v>17</v>
      </c>
      <c r="C420" s="29" t="s">
        <v>2</v>
      </c>
      <c r="D420" s="29"/>
    </row>
    <row r="421" spans="1:4" x14ac:dyDescent="0.25">
      <c r="A421" s="31" t="s">
        <v>130</v>
      </c>
      <c r="B421" s="33" t="s">
        <v>175</v>
      </c>
      <c r="C421" s="38">
        <f>VLOOKUP(A421,'AĞUSTOS 2025 EXCEL Sıralı'!B:D,3,0)</f>
        <v>305.08</v>
      </c>
      <c r="D421" s="39" t="e">
        <f>VLOOKUP(A421,#REF!,3,0)</f>
        <v>#REF!</v>
      </c>
    </row>
    <row r="422" spans="1:4" x14ac:dyDescent="0.25">
      <c r="A422" s="31" t="s">
        <v>131</v>
      </c>
      <c r="B422" s="33" t="s">
        <v>489</v>
      </c>
      <c r="C422" s="38">
        <f>VLOOKUP(A422,'AĞUSTOS 2025 EXCEL Sıralı'!B:D,3,0)</f>
        <v>465.21</v>
      </c>
      <c r="D422" s="39" t="e">
        <f>VLOOKUP(A422,#REF!,3,0)</f>
        <v>#REF!</v>
      </c>
    </row>
    <row r="423" spans="1:4" x14ac:dyDescent="0.25">
      <c r="A423" s="31" t="s">
        <v>132</v>
      </c>
      <c r="B423" s="33" t="s">
        <v>490</v>
      </c>
      <c r="C423" s="38">
        <f>VLOOKUP(A423,'AĞUSTOS 2025 EXCEL Sıralı'!B:D,3,0)</f>
        <v>776.38</v>
      </c>
      <c r="D423" s="39" t="e">
        <f>VLOOKUP(A423,#REF!,3,0)</f>
        <v>#REF!</v>
      </c>
    </row>
    <row r="424" spans="1:4" x14ac:dyDescent="0.25">
      <c r="A424" s="31" t="s">
        <v>814</v>
      </c>
      <c r="B424" s="33" t="s">
        <v>846</v>
      </c>
      <c r="C424" s="38">
        <f>VLOOKUP(A424,'AĞUSTOS 2025 EXCEL Sıralı'!B:D,3,0)</f>
        <v>1316.33</v>
      </c>
      <c r="D424" s="62"/>
    </row>
    <row r="425" spans="1:4" x14ac:dyDescent="0.25">
      <c r="A425" s="57" t="s">
        <v>477</v>
      </c>
      <c r="B425" s="57"/>
    </row>
    <row r="426" spans="1:4" x14ac:dyDescent="0.25">
      <c r="A426" s="28" t="s">
        <v>4</v>
      </c>
      <c r="B426" s="28" t="s">
        <v>17</v>
      </c>
      <c r="C426" s="30" t="s">
        <v>2</v>
      </c>
      <c r="D426" s="30"/>
    </row>
    <row r="427" spans="1:4" x14ac:dyDescent="0.25">
      <c r="A427" s="31" t="s">
        <v>133</v>
      </c>
      <c r="B427" s="33" t="s">
        <v>491</v>
      </c>
      <c r="C427" s="38">
        <f>VLOOKUP(A427,'AĞUSTOS 2025 EXCEL Sıralı'!B:D,3,0)</f>
        <v>515.27</v>
      </c>
      <c r="D427" s="39" t="e">
        <f>VLOOKUP(A427,#REF!,3,0)</f>
        <v>#REF!</v>
      </c>
    </row>
    <row r="428" spans="1:4" x14ac:dyDescent="0.25">
      <c r="A428" s="31" t="s">
        <v>134</v>
      </c>
      <c r="B428" s="33" t="s">
        <v>492</v>
      </c>
      <c r="C428" s="38">
        <f>VLOOKUP(A428,'AĞUSTOS 2025 EXCEL Sıralı'!B:D,3,0)</f>
        <v>712.74</v>
      </c>
      <c r="D428" s="39" t="e">
        <f>VLOOKUP(A428,#REF!,3,0)</f>
        <v>#REF!</v>
      </c>
    </row>
    <row r="429" spans="1:4" x14ac:dyDescent="0.25">
      <c r="A429" s="31" t="s">
        <v>135</v>
      </c>
      <c r="B429" s="33" t="s">
        <v>493</v>
      </c>
      <c r="C429" s="38">
        <f>VLOOKUP(A429,'AĞUSTOS 2025 EXCEL Sıralı'!B:D,3,0)</f>
        <v>1035.28</v>
      </c>
      <c r="D429" s="39" t="e">
        <f>VLOOKUP(A429,#REF!,3,0)</f>
        <v>#REF!</v>
      </c>
    </row>
    <row r="430" spans="1:4" x14ac:dyDescent="0.25">
      <c r="A430" s="13"/>
      <c r="B430" s="2"/>
      <c r="C430" s="4"/>
      <c r="D430" s="4"/>
    </row>
    <row r="431" spans="1:4" x14ac:dyDescent="0.25">
      <c r="A431" s="65"/>
      <c r="B431" s="65"/>
      <c r="C431" s="65"/>
      <c r="D431" s="60"/>
    </row>
    <row r="432" spans="1:4" x14ac:dyDescent="0.25">
      <c r="A432" s="57" t="s">
        <v>494</v>
      </c>
      <c r="B432" s="57"/>
      <c r="C432" s="8"/>
      <c r="D432" s="8"/>
    </row>
    <row r="433" spans="1:4" x14ac:dyDescent="0.25">
      <c r="A433" s="58" t="s">
        <v>136</v>
      </c>
      <c r="B433" s="58"/>
      <c r="C433" s="6"/>
      <c r="D433" s="6"/>
    </row>
    <row r="434" spans="1:4" x14ac:dyDescent="0.25">
      <c r="A434" s="28" t="s">
        <v>4</v>
      </c>
      <c r="B434" s="28" t="s">
        <v>17</v>
      </c>
      <c r="C434" s="29" t="s">
        <v>2</v>
      </c>
      <c r="D434" s="29"/>
    </row>
    <row r="435" spans="1:4" x14ac:dyDescent="0.25">
      <c r="A435" s="32" t="s">
        <v>183</v>
      </c>
      <c r="B435" s="35" t="s">
        <v>138</v>
      </c>
      <c r="C435" s="38">
        <f>VLOOKUP(A435,'AĞUSTOS 2025 EXCEL Sıralı'!B:D,3,0)</f>
        <v>66.36</v>
      </c>
      <c r="D435" s="39" t="e">
        <f>VLOOKUP(A435,#REF!,3,0)</f>
        <v>#REF!</v>
      </c>
    </row>
    <row r="436" spans="1:4" x14ac:dyDescent="0.25">
      <c r="A436" s="32" t="s">
        <v>137</v>
      </c>
      <c r="B436" s="35" t="s">
        <v>399</v>
      </c>
      <c r="C436" s="38">
        <f>VLOOKUP(A436,'AĞUSTOS 2025 EXCEL Sıralı'!B:D,3,0)</f>
        <v>82.11</v>
      </c>
      <c r="D436" s="39" t="e">
        <f>VLOOKUP(A436,#REF!,3,0)</f>
        <v>#REF!</v>
      </c>
    </row>
    <row r="437" spans="1:4" x14ac:dyDescent="0.25">
      <c r="A437" s="32" t="s">
        <v>139</v>
      </c>
      <c r="B437" s="35" t="s">
        <v>140</v>
      </c>
      <c r="C437" s="38">
        <f>VLOOKUP(A437,'AĞUSTOS 2025 EXCEL Sıralı'!B:D,3,0)</f>
        <v>95.67</v>
      </c>
      <c r="D437" s="39" t="e">
        <f>VLOOKUP(A437,#REF!,3,0)</f>
        <v>#REF!</v>
      </c>
    </row>
    <row r="438" spans="1:4" x14ac:dyDescent="0.25">
      <c r="A438" s="32" t="s">
        <v>141</v>
      </c>
      <c r="B438" s="35" t="s">
        <v>142</v>
      </c>
      <c r="C438" s="38">
        <f>VLOOKUP(A438,'AĞUSTOS 2025 EXCEL Sıralı'!B:D,3,0)</f>
        <v>115.18</v>
      </c>
      <c r="D438" s="39" t="e">
        <f>VLOOKUP(A438,#REF!,3,0)</f>
        <v>#REF!</v>
      </c>
    </row>
    <row r="439" spans="1:4" x14ac:dyDescent="0.25">
      <c r="A439" s="32" t="s">
        <v>143</v>
      </c>
      <c r="B439" s="35" t="s">
        <v>144</v>
      </c>
      <c r="C439" s="38">
        <f>VLOOKUP(A439,'AĞUSTOS 2025 EXCEL Sıralı'!B:D,3,0)</f>
        <v>161.94999999999999</v>
      </c>
      <c r="D439" s="39" t="e">
        <f>VLOOKUP(A439,#REF!,3,0)</f>
        <v>#REF!</v>
      </c>
    </row>
    <row r="440" spans="1:4" x14ac:dyDescent="0.25">
      <c r="A440" s="32" t="s">
        <v>145</v>
      </c>
      <c r="B440" s="35" t="s">
        <v>146</v>
      </c>
      <c r="C440" s="38">
        <f>VLOOKUP(A440,'AĞUSTOS 2025 EXCEL Sıralı'!B:D,3,0)</f>
        <v>232.46</v>
      </c>
      <c r="D440" s="39" t="e">
        <f>VLOOKUP(A440,#REF!,3,0)</f>
        <v>#REF!</v>
      </c>
    </row>
    <row r="441" spans="1:4" x14ac:dyDescent="0.25">
      <c r="A441" s="32" t="s">
        <v>147</v>
      </c>
      <c r="B441" s="35" t="s">
        <v>148</v>
      </c>
      <c r="C441" s="38">
        <f>VLOOKUP(A441,'AĞUSTOS 2025 EXCEL Sıralı'!B:D,3,0)</f>
        <v>254.26</v>
      </c>
      <c r="D441" s="39" t="e">
        <f>VLOOKUP(A441,#REF!,3,0)</f>
        <v>#REF!</v>
      </c>
    </row>
    <row r="442" spans="1:4" x14ac:dyDescent="0.25">
      <c r="A442" s="32" t="s">
        <v>149</v>
      </c>
      <c r="B442" s="35" t="s">
        <v>447</v>
      </c>
      <c r="C442" s="38">
        <f>VLOOKUP(A442,'AĞUSTOS 2025 EXCEL Sıralı'!B:D,3,0)</f>
        <v>388.46</v>
      </c>
      <c r="D442" s="39" t="e">
        <f>VLOOKUP(A442,#REF!,3,0)</f>
        <v>#REF!</v>
      </c>
    </row>
    <row r="443" spans="1:4" x14ac:dyDescent="0.25">
      <c r="A443" s="58" t="s">
        <v>136</v>
      </c>
      <c r="B443" s="58"/>
    </row>
    <row r="444" spans="1:4" x14ac:dyDescent="0.25">
      <c r="A444" s="28" t="s">
        <v>4</v>
      </c>
      <c r="B444" s="28" t="s">
        <v>17</v>
      </c>
      <c r="C444" s="30" t="s">
        <v>2</v>
      </c>
      <c r="D444" s="30"/>
    </row>
    <row r="445" spans="1:4" x14ac:dyDescent="0.25">
      <c r="A445" s="32" t="s">
        <v>150</v>
      </c>
      <c r="B445" s="33" t="s">
        <v>400</v>
      </c>
      <c r="C445" s="38">
        <f>VLOOKUP(A445,'AĞUSTOS 2025 EXCEL Sıralı'!B:D,3,0)</f>
        <v>74.53</v>
      </c>
      <c r="D445" s="39" t="e">
        <f>VLOOKUP(A445,#REF!,3,0)</f>
        <v>#REF!</v>
      </c>
    </row>
    <row r="446" spans="1:4" x14ac:dyDescent="0.25">
      <c r="A446" s="32" t="s">
        <v>151</v>
      </c>
      <c r="B446" s="33" t="s">
        <v>86</v>
      </c>
      <c r="C446" s="38">
        <f>VLOOKUP(A446,'AĞUSTOS 2025 EXCEL Sıralı'!B:D,3,0)</f>
        <v>94.31</v>
      </c>
      <c r="D446" s="39" t="e">
        <f>VLOOKUP(A446,#REF!,3,0)</f>
        <v>#REF!</v>
      </c>
    </row>
    <row r="447" spans="1:4" x14ac:dyDescent="0.25">
      <c r="A447" s="32" t="s">
        <v>152</v>
      </c>
      <c r="B447" s="33" t="s">
        <v>34</v>
      </c>
      <c r="C447" s="38">
        <f>VLOOKUP(A447,'AĞUSTOS 2025 EXCEL Sıralı'!B:D,3,0)</f>
        <v>109.38</v>
      </c>
      <c r="D447" s="39" t="e">
        <f>VLOOKUP(A447,#REF!,3,0)</f>
        <v>#REF!</v>
      </c>
    </row>
    <row r="448" spans="1:4" x14ac:dyDescent="0.25">
      <c r="A448" s="32" t="s">
        <v>153</v>
      </c>
      <c r="B448" s="33" t="s">
        <v>456</v>
      </c>
      <c r="C448" s="38">
        <f>VLOOKUP(A448,'AĞUSTOS 2025 EXCEL Sıralı'!B:D,3,0)</f>
        <v>133.5</v>
      </c>
      <c r="D448" s="39" t="e">
        <f>VLOOKUP(A448,#REF!,3,0)</f>
        <v>#REF!</v>
      </c>
    </row>
    <row r="449" spans="1:4" x14ac:dyDescent="0.25">
      <c r="A449" s="32" t="s">
        <v>154</v>
      </c>
      <c r="B449" s="33" t="s">
        <v>457</v>
      </c>
      <c r="C449" s="38">
        <f>VLOOKUP(A449,'AĞUSTOS 2025 EXCEL Sıralı'!B:D,3,0)</f>
        <v>185.54</v>
      </c>
      <c r="D449" s="39" t="e">
        <f>VLOOKUP(A449,#REF!,3,0)</f>
        <v>#REF!</v>
      </c>
    </row>
    <row r="450" spans="1:4" x14ac:dyDescent="0.25">
      <c r="A450" s="32" t="s">
        <v>155</v>
      </c>
      <c r="B450" s="33" t="s">
        <v>187</v>
      </c>
      <c r="C450" s="38">
        <f>VLOOKUP(A450,'AĞUSTOS 2025 EXCEL Sıralı'!B:D,3,0)</f>
        <v>246.91</v>
      </c>
      <c r="D450" s="39" t="e">
        <f>VLOOKUP(A450,#REF!,3,0)</f>
        <v>#REF!</v>
      </c>
    </row>
    <row r="451" spans="1:4" x14ac:dyDescent="0.25">
      <c r="A451" s="32" t="s">
        <v>156</v>
      </c>
      <c r="B451" s="33" t="s">
        <v>459</v>
      </c>
      <c r="C451" s="38">
        <f>VLOOKUP(A451,'AĞUSTOS 2025 EXCEL Sıralı'!B:D,3,0)</f>
        <v>275.27999999999997</v>
      </c>
      <c r="D451" s="39" t="e">
        <f>VLOOKUP(A451,#REF!,3,0)</f>
        <v>#REF!</v>
      </c>
    </row>
    <row r="452" spans="1:4" x14ac:dyDescent="0.25">
      <c r="A452" s="32" t="s">
        <v>157</v>
      </c>
      <c r="B452" s="33" t="s">
        <v>460</v>
      </c>
      <c r="C452" s="38">
        <f>VLOOKUP(A452,'AĞUSTOS 2025 EXCEL Sıralı'!B:D,3,0)</f>
        <v>335.77</v>
      </c>
      <c r="D452" s="39" t="e">
        <f>VLOOKUP(A452,#REF!,3,0)</f>
        <v>#REF!</v>
      </c>
    </row>
    <row r="453" spans="1:4" x14ac:dyDescent="0.25">
      <c r="A453" s="58" t="s">
        <v>136</v>
      </c>
      <c r="B453" s="58"/>
      <c r="C453" s="6"/>
      <c r="D453" s="6"/>
    </row>
    <row r="454" spans="1:4" x14ac:dyDescent="0.25">
      <c r="A454" s="28" t="s">
        <v>4</v>
      </c>
      <c r="B454" s="28" t="s">
        <v>17</v>
      </c>
      <c r="C454" s="29" t="s">
        <v>2</v>
      </c>
      <c r="D454" s="29"/>
    </row>
    <row r="455" spans="1:4" x14ac:dyDescent="0.25">
      <c r="A455" s="32" t="s">
        <v>158</v>
      </c>
      <c r="B455" s="35" t="s">
        <v>401</v>
      </c>
      <c r="C455" s="38">
        <f>VLOOKUP(A455,'AĞUSTOS 2025 EXCEL Sıralı'!B:D,3,0)</f>
        <v>88.69</v>
      </c>
      <c r="D455" s="39" t="e">
        <f>VLOOKUP(A455,#REF!,3,0)</f>
        <v>#REF!</v>
      </c>
    </row>
    <row r="456" spans="1:4" x14ac:dyDescent="0.25">
      <c r="A456" s="32" t="s">
        <v>159</v>
      </c>
      <c r="B456" s="35" t="s">
        <v>402</v>
      </c>
      <c r="C456" s="38">
        <f>VLOOKUP(A456,'AĞUSTOS 2025 EXCEL Sıralı'!B:D,3,0)</f>
        <v>111.58</v>
      </c>
      <c r="D456" s="39" t="e">
        <f>VLOOKUP(A456,#REF!,3,0)</f>
        <v>#REF!</v>
      </c>
    </row>
    <row r="457" spans="1:4" x14ac:dyDescent="0.25">
      <c r="A457" s="32" t="s">
        <v>160</v>
      </c>
      <c r="B457" s="35" t="s">
        <v>403</v>
      </c>
      <c r="C457" s="38">
        <f>VLOOKUP(A457,'AĞUSTOS 2025 EXCEL Sıralı'!B:D,3,0)</f>
        <v>137.57</v>
      </c>
      <c r="D457" s="39" t="e">
        <f>VLOOKUP(A457,#REF!,3,0)</f>
        <v>#REF!</v>
      </c>
    </row>
    <row r="458" spans="1:4" x14ac:dyDescent="0.25">
      <c r="A458" s="32" t="s">
        <v>161</v>
      </c>
      <c r="B458" s="35" t="s">
        <v>468</v>
      </c>
      <c r="C458" s="38">
        <f>VLOOKUP(A458,'AĞUSTOS 2025 EXCEL Sıralı'!B:D,3,0)</f>
        <v>170.61</v>
      </c>
      <c r="D458" s="39" t="e">
        <f>VLOOKUP(A458,#REF!,3,0)</f>
        <v>#REF!</v>
      </c>
    </row>
    <row r="459" spans="1:4" x14ac:dyDescent="0.25">
      <c r="A459" s="32" t="s">
        <v>162</v>
      </c>
      <c r="B459" s="35" t="s">
        <v>495</v>
      </c>
      <c r="C459" s="38">
        <f>VLOOKUP(A459,'AĞUSTOS 2025 EXCEL Sıralı'!B:D,3,0)</f>
        <v>225.96</v>
      </c>
      <c r="D459" s="39" t="e">
        <f>VLOOKUP(A459,#REF!,3,0)</f>
        <v>#REF!</v>
      </c>
    </row>
    <row r="460" spans="1:4" x14ac:dyDescent="0.25">
      <c r="A460" s="32" t="s">
        <v>163</v>
      </c>
      <c r="B460" s="35" t="s">
        <v>496</v>
      </c>
      <c r="C460" s="38">
        <f>VLOOKUP(A460,'AĞUSTOS 2025 EXCEL Sıralı'!B:D,3,0)</f>
        <v>294.04000000000002</v>
      </c>
      <c r="D460" s="39" t="e">
        <f>VLOOKUP(A460,#REF!,3,0)</f>
        <v>#REF!</v>
      </c>
    </row>
    <row r="461" spans="1:4" x14ac:dyDescent="0.25">
      <c r="A461" s="32" t="s">
        <v>164</v>
      </c>
      <c r="B461" s="35" t="s">
        <v>497</v>
      </c>
      <c r="C461" s="38">
        <f>VLOOKUP(A461,'AĞUSTOS 2025 EXCEL Sıralı'!B:D,3,0)</f>
        <v>322.60000000000002</v>
      </c>
      <c r="D461" s="39" t="e">
        <f>VLOOKUP(A461,#REF!,3,0)</f>
        <v>#REF!</v>
      </c>
    </row>
    <row r="462" spans="1:4" x14ac:dyDescent="0.25">
      <c r="A462" s="32" t="s">
        <v>165</v>
      </c>
      <c r="B462" s="35" t="s">
        <v>498</v>
      </c>
      <c r="C462" s="38">
        <f>VLOOKUP(A462,'AĞUSTOS 2025 EXCEL Sıralı'!B:D,3,0)</f>
        <v>492.52</v>
      </c>
      <c r="D462" s="39" t="e">
        <f>VLOOKUP(A462,#REF!,3,0)</f>
        <v>#REF!</v>
      </c>
    </row>
    <row r="463" spans="1:4" x14ac:dyDescent="0.25">
      <c r="A463" s="58" t="s">
        <v>136</v>
      </c>
      <c r="B463" s="58"/>
    </row>
    <row r="464" spans="1:4" x14ac:dyDescent="0.25">
      <c r="A464" s="28" t="s">
        <v>4</v>
      </c>
      <c r="B464" s="28" t="s">
        <v>17</v>
      </c>
      <c r="C464" s="30" t="s">
        <v>2</v>
      </c>
      <c r="D464" s="30"/>
    </row>
    <row r="465" spans="1:4" x14ac:dyDescent="0.25">
      <c r="A465" s="32" t="s">
        <v>166</v>
      </c>
      <c r="B465" s="35" t="s">
        <v>419</v>
      </c>
      <c r="C465" s="38">
        <f>VLOOKUP(A465,'AĞUSTOS 2025 EXCEL Sıralı'!B:D,3,0)</f>
        <v>149.66999999999999</v>
      </c>
      <c r="D465" s="39" t="e">
        <f>VLOOKUP(A465,#REF!,3,0)</f>
        <v>#REF!</v>
      </c>
    </row>
    <row r="466" spans="1:4" x14ac:dyDescent="0.25">
      <c r="A466" s="32" t="s">
        <v>167</v>
      </c>
      <c r="B466" s="35" t="s">
        <v>420</v>
      </c>
      <c r="C466" s="38">
        <f>VLOOKUP(A466,'AĞUSTOS 2025 EXCEL Sıralı'!B:D,3,0)</f>
        <v>195.75</v>
      </c>
      <c r="D466" s="39" t="e">
        <f>VLOOKUP(A466,#REF!,3,0)</f>
        <v>#REF!</v>
      </c>
    </row>
    <row r="467" spans="1:4" x14ac:dyDescent="0.25">
      <c r="A467" s="32" t="s">
        <v>168</v>
      </c>
      <c r="B467" s="35" t="s">
        <v>421</v>
      </c>
      <c r="C467" s="38">
        <f>VLOOKUP(A467,'AĞUSTOS 2025 EXCEL Sıralı'!B:D,3,0)</f>
        <v>210.61</v>
      </c>
      <c r="D467" s="39" t="e">
        <f>VLOOKUP(A467,#REF!,3,0)</f>
        <v>#REF!</v>
      </c>
    </row>
    <row r="468" spans="1:4" x14ac:dyDescent="0.25">
      <c r="A468" s="32" t="s">
        <v>169</v>
      </c>
      <c r="B468" s="35" t="s">
        <v>479</v>
      </c>
      <c r="C468" s="38">
        <f>VLOOKUP(A468,'AĞUSTOS 2025 EXCEL Sıralı'!B:D,3,0)</f>
        <v>324.66000000000003</v>
      </c>
      <c r="D468" s="39" t="e">
        <f>VLOOKUP(A468,#REF!,3,0)</f>
        <v>#REF!</v>
      </c>
    </row>
    <row r="469" spans="1:4" x14ac:dyDescent="0.25">
      <c r="A469" s="32" t="s">
        <v>170</v>
      </c>
      <c r="B469" s="35" t="s">
        <v>480</v>
      </c>
      <c r="C469" s="38">
        <f>VLOOKUP(A469,'AĞUSTOS 2025 EXCEL Sıralı'!B:D,3,0)</f>
        <v>368.04</v>
      </c>
      <c r="D469" s="39" t="e">
        <f>VLOOKUP(A469,#REF!,3,0)</f>
        <v>#REF!</v>
      </c>
    </row>
    <row r="470" spans="1:4" x14ac:dyDescent="0.25">
      <c r="A470" s="32" t="s">
        <v>171</v>
      </c>
      <c r="B470" s="35" t="s">
        <v>481</v>
      </c>
      <c r="C470" s="38">
        <f>VLOOKUP(A470,'AĞUSTOS 2025 EXCEL Sıralı'!B:D,3,0)</f>
        <v>476.17</v>
      </c>
      <c r="D470" s="39" t="e">
        <f>VLOOKUP(A470,#REF!,3,0)</f>
        <v>#REF!</v>
      </c>
    </row>
    <row r="471" spans="1:4" x14ac:dyDescent="0.25">
      <c r="A471" s="32" t="s">
        <v>172</v>
      </c>
      <c r="B471" s="35" t="s">
        <v>482</v>
      </c>
      <c r="C471" s="38">
        <f>VLOOKUP(A471,'AĞUSTOS 2025 EXCEL Sıralı'!B:D,3,0)</f>
        <v>480.77</v>
      </c>
      <c r="D471" s="39" t="e">
        <f>VLOOKUP(A471,#REF!,3,0)</f>
        <v>#REF!</v>
      </c>
    </row>
    <row r="472" spans="1:4" x14ac:dyDescent="0.25">
      <c r="A472" s="32" t="s">
        <v>173</v>
      </c>
      <c r="B472" s="35" t="s">
        <v>499</v>
      </c>
      <c r="C472" s="38">
        <f>VLOOKUP(A472,'AĞUSTOS 2025 EXCEL Sıralı'!B:D,3,0)</f>
        <v>718.47</v>
      </c>
      <c r="D472" s="39" t="e">
        <f>VLOOKUP(A472,#REF!,3,0)</f>
        <v>#REF!</v>
      </c>
    </row>
    <row r="473" spans="1:4" x14ac:dyDescent="0.25">
      <c r="A473" s="58" t="s">
        <v>136</v>
      </c>
      <c r="B473" s="58"/>
      <c r="C473" s="6"/>
      <c r="D473" s="6"/>
    </row>
    <row r="474" spans="1:4" x14ac:dyDescent="0.25">
      <c r="A474" s="28" t="s">
        <v>4</v>
      </c>
      <c r="B474" s="28" t="s">
        <v>17</v>
      </c>
      <c r="C474" s="29" t="s">
        <v>2</v>
      </c>
      <c r="D474" s="29"/>
    </row>
    <row r="475" spans="1:4" x14ac:dyDescent="0.25">
      <c r="A475" s="32" t="s">
        <v>174</v>
      </c>
      <c r="B475" s="33" t="s">
        <v>175</v>
      </c>
      <c r="C475" s="38">
        <f>VLOOKUP(A475,'AĞUSTOS 2025 EXCEL Sıralı'!B:D,3,0)</f>
        <v>361.44</v>
      </c>
      <c r="D475" s="39" t="e">
        <f>VLOOKUP(A475,#REF!,3,0)</f>
        <v>#REF!</v>
      </c>
    </row>
    <row r="476" spans="1:4" x14ac:dyDescent="0.25">
      <c r="A476" s="32" t="s">
        <v>176</v>
      </c>
      <c r="B476" s="33" t="s">
        <v>489</v>
      </c>
      <c r="C476" s="38">
        <f>VLOOKUP(A476,'AĞUSTOS 2025 EXCEL Sıralı'!B:D,3,0)</f>
        <v>484.99</v>
      </c>
      <c r="D476" s="39" t="e">
        <f>VLOOKUP(A476,#REF!,3,0)</f>
        <v>#REF!</v>
      </c>
    </row>
    <row r="477" spans="1:4" x14ac:dyDescent="0.25">
      <c r="A477" s="32" t="s">
        <v>177</v>
      </c>
      <c r="B477" s="33" t="s">
        <v>490</v>
      </c>
      <c r="C477" s="38">
        <f>VLOOKUP(A477,'AĞUSTOS 2025 EXCEL Sıralı'!B:D,3,0)</f>
        <v>854.77</v>
      </c>
      <c r="D477" s="39" t="e">
        <f>VLOOKUP(A477,#REF!,3,0)</f>
        <v>#REF!</v>
      </c>
    </row>
    <row r="478" spans="1:4" x14ac:dyDescent="0.25">
      <c r="A478" s="32" t="s">
        <v>816</v>
      </c>
      <c r="B478" s="33" t="s">
        <v>846</v>
      </c>
      <c r="C478" s="38">
        <f>VLOOKUP(A478,'AĞUSTOS 2025 EXCEL Sıralı'!B:D,3,0)</f>
        <v>1481.95</v>
      </c>
      <c r="D478" s="62"/>
    </row>
    <row r="479" spans="1:4" x14ac:dyDescent="0.25">
      <c r="A479" s="58" t="s">
        <v>136</v>
      </c>
      <c r="B479" s="58"/>
    </row>
    <row r="480" spans="1:4" x14ac:dyDescent="0.25">
      <c r="A480" s="28" t="s">
        <v>4</v>
      </c>
      <c r="B480" s="28" t="s">
        <v>17</v>
      </c>
      <c r="C480" s="30" t="s">
        <v>2</v>
      </c>
      <c r="D480" s="30"/>
    </row>
    <row r="481" spans="1:4" x14ac:dyDescent="0.25">
      <c r="A481" s="32" t="s">
        <v>178</v>
      </c>
      <c r="B481" s="35" t="s">
        <v>491</v>
      </c>
      <c r="C481" s="38">
        <f>VLOOKUP(A481,'AĞUSTOS 2025 EXCEL Sıralı'!B:D,3,0)</f>
        <v>581.51</v>
      </c>
      <c r="D481" s="39" t="e">
        <f>VLOOKUP(A481,#REF!,3,0)</f>
        <v>#REF!</v>
      </c>
    </row>
    <row r="482" spans="1:4" x14ac:dyDescent="0.25">
      <c r="A482" s="32" t="s">
        <v>179</v>
      </c>
      <c r="B482" s="35" t="s">
        <v>492</v>
      </c>
      <c r="C482" s="38">
        <f>VLOOKUP(A482,'AĞUSTOS 2025 EXCEL Sıralı'!B:D,3,0)</f>
        <v>797.19</v>
      </c>
      <c r="D482" s="39" t="e">
        <f>VLOOKUP(A482,#REF!,3,0)</f>
        <v>#REF!</v>
      </c>
    </row>
    <row r="483" spans="1:4" x14ac:dyDescent="0.25">
      <c r="A483" s="32" t="s">
        <v>180</v>
      </c>
      <c r="B483" s="35" t="s">
        <v>493</v>
      </c>
      <c r="C483" s="38">
        <f>VLOOKUP(A483,'AĞUSTOS 2025 EXCEL Sıralı'!B:D,3,0)</f>
        <v>1125.3699999999999</v>
      </c>
      <c r="D483" s="39" t="e">
        <f>VLOOKUP(A483,#REF!,3,0)</f>
        <v>#REF!</v>
      </c>
    </row>
  </sheetData>
  <mergeCells count="12">
    <mergeCell ref="A431:C431"/>
    <mergeCell ref="A2:C2"/>
    <mergeCell ref="A346:C346"/>
    <mergeCell ref="A39:C39"/>
    <mergeCell ref="A84:C84"/>
    <mergeCell ref="A134:C134"/>
    <mergeCell ref="A167:C167"/>
    <mergeCell ref="A3:C3"/>
    <mergeCell ref="A26:C26"/>
    <mergeCell ref="A208:C208"/>
    <mergeCell ref="A254:C254"/>
    <mergeCell ref="A308:C308"/>
  </mergeCells>
  <phoneticPr fontId="20" type="noConversion"/>
  <pageMargins left="0.7" right="0.7" top="0.75" bottom="0.75" header="0.3" footer="0.3"/>
  <pageSetup paperSize="9" orientation="portrait" r:id="rId1"/>
  <rowBreaks count="9" manualBreakCount="9">
    <brk id="86" max="16383" man="1"/>
    <brk id="133" max="16383" man="1"/>
    <brk id="182" max="16383" man="1"/>
    <brk id="207" max="16383" man="1"/>
    <brk id="307" max="16383" man="1"/>
    <brk id="345" max="16383" man="1"/>
    <brk id="385" max="16383" man="1"/>
    <brk id="418" max="16383" man="1"/>
    <brk id="4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9"/>
  <sheetViews>
    <sheetView tabSelected="1" workbookViewId="0">
      <selection activeCell="A3" sqref="A1:XFD1048576"/>
    </sheetView>
  </sheetViews>
  <sheetFormatPr defaultRowHeight="15" x14ac:dyDescent="0.25"/>
  <cols>
    <col min="1" max="1" width="9.140625" style="72"/>
    <col min="2" max="2" width="19.28515625" style="72" bestFit="1" customWidth="1"/>
    <col min="3" max="3" width="67.85546875" style="72" bestFit="1" customWidth="1"/>
    <col min="4" max="4" width="12.28515625" style="72" customWidth="1"/>
    <col min="5" max="16384" width="9.140625" style="72"/>
  </cols>
  <sheetData>
    <row r="1" spans="1:4" s="69" customFormat="1" ht="28.9" customHeight="1" x14ac:dyDescent="0.25">
      <c r="A1" s="67"/>
      <c r="B1" s="68" t="s">
        <v>545</v>
      </c>
      <c r="C1" s="68" t="s">
        <v>546</v>
      </c>
      <c r="D1" s="67" t="s">
        <v>818</v>
      </c>
    </row>
    <row r="2" spans="1:4" x14ac:dyDescent="0.25">
      <c r="A2" s="70">
        <v>1</v>
      </c>
      <c r="B2" s="71" t="s">
        <v>561</v>
      </c>
      <c r="C2" s="70" t="s">
        <v>194</v>
      </c>
      <c r="D2" s="70">
        <v>36.22</v>
      </c>
    </row>
    <row r="3" spans="1:4" x14ac:dyDescent="0.25">
      <c r="A3" s="70">
        <v>2</v>
      </c>
      <c r="B3" s="71" t="s">
        <v>560</v>
      </c>
      <c r="C3" s="70" t="s">
        <v>195</v>
      </c>
      <c r="D3" s="70">
        <v>32.799999999999997</v>
      </c>
    </row>
    <row r="4" spans="1:4" x14ac:dyDescent="0.25">
      <c r="A4" s="70">
        <v>3</v>
      </c>
      <c r="B4" s="71" t="s">
        <v>551</v>
      </c>
      <c r="C4" s="70" t="s">
        <v>196</v>
      </c>
      <c r="D4" s="70">
        <v>48.01</v>
      </c>
    </row>
    <row r="5" spans="1:4" x14ac:dyDescent="0.25">
      <c r="A5" s="70">
        <v>4</v>
      </c>
      <c r="B5" s="71" t="s">
        <v>566</v>
      </c>
      <c r="C5" s="70" t="s">
        <v>197</v>
      </c>
      <c r="D5" s="70">
        <v>52.18</v>
      </c>
    </row>
    <row r="6" spans="1:4" x14ac:dyDescent="0.25">
      <c r="A6" s="70">
        <v>5</v>
      </c>
      <c r="B6" s="71" t="s">
        <v>567</v>
      </c>
      <c r="C6" s="70" t="s">
        <v>198</v>
      </c>
      <c r="D6" s="70">
        <v>93.58</v>
      </c>
    </row>
    <row r="7" spans="1:4" x14ac:dyDescent="0.25">
      <c r="A7" s="70">
        <v>6</v>
      </c>
      <c r="B7" s="71" t="s">
        <v>559</v>
      </c>
      <c r="C7" s="70" t="s">
        <v>202</v>
      </c>
      <c r="D7" s="70">
        <v>36.979999999999997</v>
      </c>
    </row>
    <row r="8" spans="1:4" x14ac:dyDescent="0.25">
      <c r="A8" s="70">
        <v>7</v>
      </c>
      <c r="B8" s="71" t="s">
        <v>550</v>
      </c>
      <c r="C8" s="70" t="s">
        <v>203</v>
      </c>
      <c r="D8" s="70">
        <v>52.07</v>
      </c>
    </row>
    <row r="9" spans="1:4" x14ac:dyDescent="0.25">
      <c r="A9" s="70">
        <v>9</v>
      </c>
      <c r="B9" s="71" t="s">
        <v>554</v>
      </c>
      <c r="C9" s="70" t="s">
        <v>205</v>
      </c>
      <c r="D9" s="70">
        <v>101.74</v>
      </c>
    </row>
    <row r="10" spans="1:4" x14ac:dyDescent="0.25">
      <c r="A10" s="70">
        <v>10</v>
      </c>
      <c r="B10" s="71" t="s">
        <v>555</v>
      </c>
      <c r="C10" s="70" t="s">
        <v>556</v>
      </c>
      <c r="D10" s="70">
        <v>51.7</v>
      </c>
    </row>
    <row r="11" spans="1:4" x14ac:dyDescent="0.25">
      <c r="A11" s="70">
        <v>11</v>
      </c>
      <c r="B11" s="71" t="s">
        <v>549</v>
      </c>
      <c r="C11" s="70" t="s">
        <v>204</v>
      </c>
      <c r="D11" s="70">
        <v>61.09</v>
      </c>
    </row>
    <row r="12" spans="1:4" x14ac:dyDescent="0.25">
      <c r="A12" s="70">
        <v>12</v>
      </c>
      <c r="B12" s="70" t="s">
        <v>552</v>
      </c>
      <c r="C12" s="70" t="s">
        <v>553</v>
      </c>
      <c r="D12" s="70">
        <v>121.41</v>
      </c>
    </row>
    <row r="13" spans="1:4" x14ac:dyDescent="0.25">
      <c r="A13" s="70">
        <v>13</v>
      </c>
      <c r="B13" s="71" t="s">
        <v>547</v>
      </c>
      <c r="C13" s="70" t="s">
        <v>548</v>
      </c>
      <c r="D13" s="70">
        <v>59.69</v>
      </c>
    </row>
    <row r="14" spans="1:4" x14ac:dyDescent="0.25">
      <c r="A14" s="70">
        <v>14</v>
      </c>
      <c r="B14" s="71" t="s">
        <v>568</v>
      </c>
      <c r="C14" s="70" t="s">
        <v>569</v>
      </c>
      <c r="D14" s="70">
        <v>112.93</v>
      </c>
    </row>
    <row r="15" spans="1:4" x14ac:dyDescent="0.25">
      <c r="A15" s="70">
        <v>15</v>
      </c>
      <c r="B15" s="71" t="s">
        <v>562</v>
      </c>
      <c r="C15" s="70" t="s">
        <v>563</v>
      </c>
      <c r="D15" s="70">
        <v>59.02</v>
      </c>
    </row>
    <row r="16" spans="1:4" x14ac:dyDescent="0.25">
      <c r="A16" s="70">
        <v>16</v>
      </c>
      <c r="B16" s="71" t="s">
        <v>557</v>
      </c>
      <c r="C16" s="70" t="s">
        <v>558</v>
      </c>
      <c r="D16" s="70">
        <v>71.849999999999994</v>
      </c>
    </row>
    <row r="17" spans="1:4" x14ac:dyDescent="0.25">
      <c r="A17" s="70">
        <v>17</v>
      </c>
      <c r="B17" s="71" t="s">
        <v>564</v>
      </c>
      <c r="C17" s="70" t="s">
        <v>565</v>
      </c>
      <c r="D17" s="70">
        <v>137.08000000000001</v>
      </c>
    </row>
    <row r="18" spans="1:4" x14ac:dyDescent="0.25">
      <c r="A18" s="70">
        <v>18</v>
      </c>
      <c r="B18" s="71" t="s">
        <v>570</v>
      </c>
      <c r="C18" s="70" t="s">
        <v>199</v>
      </c>
      <c r="D18" s="70">
        <v>32.25</v>
      </c>
    </row>
    <row r="19" spans="1:4" x14ac:dyDescent="0.25">
      <c r="A19" s="70">
        <v>19</v>
      </c>
      <c r="B19" s="71" t="s">
        <v>571</v>
      </c>
      <c r="C19" s="70" t="s">
        <v>200</v>
      </c>
      <c r="D19" s="70">
        <v>42.7</v>
      </c>
    </row>
    <row r="20" spans="1:4" x14ac:dyDescent="0.25">
      <c r="A20" s="70">
        <v>20</v>
      </c>
      <c r="B20" s="71" t="s">
        <v>584</v>
      </c>
      <c r="C20" s="70" t="s">
        <v>201</v>
      </c>
      <c r="D20" s="70">
        <v>41.85</v>
      </c>
    </row>
    <row r="21" spans="1:4" x14ac:dyDescent="0.25">
      <c r="A21" s="70">
        <v>21</v>
      </c>
      <c r="B21" s="71" t="s">
        <v>572</v>
      </c>
      <c r="C21" s="70" t="s">
        <v>206</v>
      </c>
      <c r="D21" s="70">
        <v>46.34</v>
      </c>
    </row>
    <row r="22" spans="1:4" x14ac:dyDescent="0.25">
      <c r="A22" s="70">
        <v>22</v>
      </c>
      <c r="B22" s="71" t="s">
        <v>573</v>
      </c>
      <c r="C22" s="70" t="s">
        <v>207</v>
      </c>
      <c r="D22" s="70">
        <v>92.36</v>
      </c>
    </row>
    <row r="23" spans="1:4" x14ac:dyDescent="0.25">
      <c r="A23" s="70">
        <v>23</v>
      </c>
      <c r="B23" s="71" t="s">
        <v>585</v>
      </c>
      <c r="C23" s="70" t="s">
        <v>208</v>
      </c>
      <c r="D23" s="70">
        <v>45.94</v>
      </c>
    </row>
    <row r="24" spans="1:4" x14ac:dyDescent="0.25">
      <c r="A24" s="70">
        <v>24</v>
      </c>
      <c r="B24" s="71" t="s">
        <v>574</v>
      </c>
      <c r="C24" s="70" t="s">
        <v>209</v>
      </c>
      <c r="D24" s="70">
        <v>43.63</v>
      </c>
    </row>
    <row r="25" spans="1:4" x14ac:dyDescent="0.25">
      <c r="A25" s="70">
        <v>25</v>
      </c>
      <c r="B25" s="71" t="s">
        <v>575</v>
      </c>
      <c r="C25" s="70" t="s">
        <v>210</v>
      </c>
      <c r="D25" s="70">
        <v>46.46</v>
      </c>
    </row>
    <row r="26" spans="1:4" x14ac:dyDescent="0.25">
      <c r="A26" s="70">
        <v>26</v>
      </c>
      <c r="B26" s="71" t="s">
        <v>576</v>
      </c>
      <c r="C26" s="70" t="s">
        <v>211</v>
      </c>
      <c r="D26" s="70">
        <v>45.85</v>
      </c>
    </row>
    <row r="27" spans="1:4" x14ac:dyDescent="0.25">
      <c r="A27" s="70">
        <v>27</v>
      </c>
      <c r="B27" s="71" t="s">
        <v>577</v>
      </c>
      <c r="C27" s="70" t="s">
        <v>212</v>
      </c>
      <c r="D27" s="70">
        <v>57.06</v>
      </c>
    </row>
    <row r="28" spans="1:4" x14ac:dyDescent="0.25">
      <c r="A28" s="70">
        <v>28</v>
      </c>
      <c r="B28" s="71" t="s">
        <v>578</v>
      </c>
      <c r="C28" s="70" t="s">
        <v>579</v>
      </c>
      <c r="D28" s="70">
        <v>55.02</v>
      </c>
    </row>
    <row r="29" spans="1:4" x14ac:dyDescent="0.25">
      <c r="A29" s="70">
        <v>29</v>
      </c>
      <c r="B29" s="71" t="s">
        <v>580</v>
      </c>
      <c r="C29" s="70" t="s">
        <v>819</v>
      </c>
      <c r="D29" s="70">
        <v>62.79</v>
      </c>
    </row>
    <row r="30" spans="1:4" x14ac:dyDescent="0.25">
      <c r="A30" s="70">
        <v>30</v>
      </c>
      <c r="B30" s="71" t="s">
        <v>581</v>
      </c>
      <c r="C30" s="70" t="s">
        <v>820</v>
      </c>
      <c r="D30" s="70">
        <v>67.38</v>
      </c>
    </row>
    <row r="31" spans="1:4" x14ac:dyDescent="0.25">
      <c r="A31" s="70">
        <v>31</v>
      </c>
      <c r="B31" s="71" t="s">
        <v>582</v>
      </c>
      <c r="C31" s="70" t="s">
        <v>821</v>
      </c>
      <c r="D31" s="70">
        <v>92.18</v>
      </c>
    </row>
    <row r="32" spans="1:4" x14ac:dyDescent="0.25">
      <c r="A32" s="70">
        <v>32</v>
      </c>
      <c r="B32" s="71" t="s">
        <v>583</v>
      </c>
      <c r="C32" s="70" t="s">
        <v>213</v>
      </c>
      <c r="D32" s="70">
        <v>93.76</v>
      </c>
    </row>
    <row r="33" spans="1:4" x14ac:dyDescent="0.25">
      <c r="A33" s="70">
        <v>33</v>
      </c>
      <c r="B33" s="71" t="s">
        <v>6</v>
      </c>
      <c r="C33" s="70" t="s">
        <v>214</v>
      </c>
      <c r="D33" s="70">
        <v>79.739999999999995</v>
      </c>
    </row>
    <row r="34" spans="1:4" x14ac:dyDescent="0.25">
      <c r="A34" s="70">
        <v>34</v>
      </c>
      <c r="B34" s="71" t="s">
        <v>7</v>
      </c>
      <c r="C34" s="70" t="s">
        <v>215</v>
      </c>
      <c r="D34" s="70">
        <v>63.15</v>
      </c>
    </row>
    <row r="35" spans="1:4" x14ac:dyDescent="0.25">
      <c r="A35" s="70">
        <v>35</v>
      </c>
      <c r="B35" s="71" t="s">
        <v>586</v>
      </c>
      <c r="C35" s="70" t="s">
        <v>587</v>
      </c>
      <c r="D35" s="70">
        <v>79.569999999999993</v>
      </c>
    </row>
    <row r="36" spans="1:4" x14ac:dyDescent="0.25">
      <c r="A36" s="70">
        <v>36</v>
      </c>
      <c r="B36" s="71" t="s">
        <v>9</v>
      </c>
      <c r="C36" s="70" t="s">
        <v>216</v>
      </c>
      <c r="D36" s="70">
        <v>37.69</v>
      </c>
    </row>
    <row r="37" spans="1:4" x14ac:dyDescent="0.25">
      <c r="A37" s="70">
        <v>37</v>
      </c>
      <c r="B37" s="71" t="s">
        <v>10</v>
      </c>
      <c r="C37" s="70" t="s">
        <v>217</v>
      </c>
      <c r="D37" s="70">
        <v>54.7</v>
      </c>
    </row>
    <row r="38" spans="1:4" x14ac:dyDescent="0.25">
      <c r="A38" s="70">
        <v>38</v>
      </c>
      <c r="B38" s="71" t="s">
        <v>588</v>
      </c>
      <c r="C38" s="70" t="s">
        <v>589</v>
      </c>
      <c r="D38" s="70">
        <v>40.659999999999997</v>
      </c>
    </row>
    <row r="39" spans="1:4" x14ac:dyDescent="0.25">
      <c r="A39" s="70">
        <v>39</v>
      </c>
      <c r="B39" s="71" t="s">
        <v>590</v>
      </c>
      <c r="C39" s="70" t="s">
        <v>591</v>
      </c>
      <c r="D39" s="70">
        <v>62.52</v>
      </c>
    </row>
    <row r="40" spans="1:4" x14ac:dyDescent="0.25">
      <c r="A40" s="70">
        <v>40</v>
      </c>
      <c r="B40" s="71" t="s">
        <v>592</v>
      </c>
      <c r="C40" s="70" t="s">
        <v>593</v>
      </c>
      <c r="D40" s="70">
        <v>62.11</v>
      </c>
    </row>
    <row r="41" spans="1:4" x14ac:dyDescent="0.25">
      <c r="A41" s="70">
        <v>41</v>
      </c>
      <c r="B41" s="71" t="s">
        <v>594</v>
      </c>
      <c r="C41" s="70" t="s">
        <v>595</v>
      </c>
      <c r="D41" s="70">
        <v>92.93</v>
      </c>
    </row>
    <row r="42" spans="1:4" x14ac:dyDescent="0.25">
      <c r="A42" s="70">
        <v>42</v>
      </c>
      <c r="B42" s="71" t="s">
        <v>596</v>
      </c>
      <c r="C42" s="70" t="s">
        <v>597</v>
      </c>
      <c r="D42" s="70">
        <v>82.91</v>
      </c>
    </row>
    <row r="43" spans="1:4" x14ac:dyDescent="0.25">
      <c r="A43" s="70">
        <v>43</v>
      </c>
      <c r="B43" s="71" t="s">
        <v>598</v>
      </c>
      <c r="C43" s="70" t="s">
        <v>599</v>
      </c>
      <c r="D43" s="70">
        <v>142.77000000000001</v>
      </c>
    </row>
    <row r="44" spans="1:4" x14ac:dyDescent="0.25">
      <c r="A44" s="70">
        <v>44</v>
      </c>
      <c r="B44" s="71" t="s">
        <v>12</v>
      </c>
      <c r="C44" s="70" t="s">
        <v>505</v>
      </c>
      <c r="D44" s="70">
        <v>47.95</v>
      </c>
    </row>
    <row r="45" spans="1:4" x14ac:dyDescent="0.25">
      <c r="A45" s="70">
        <v>45</v>
      </c>
      <c r="B45" s="71" t="s">
        <v>13</v>
      </c>
      <c r="C45" s="70" t="s">
        <v>504</v>
      </c>
      <c r="D45" s="70">
        <v>71.069999999999993</v>
      </c>
    </row>
    <row r="46" spans="1:4" x14ac:dyDescent="0.25">
      <c r="A46" s="70">
        <v>46</v>
      </c>
      <c r="B46" s="71" t="s">
        <v>181</v>
      </c>
      <c r="C46" s="70" t="s">
        <v>508</v>
      </c>
      <c r="D46" s="70">
        <v>59.73</v>
      </c>
    </row>
    <row r="47" spans="1:4" x14ac:dyDescent="0.25">
      <c r="A47" s="70">
        <v>47</v>
      </c>
      <c r="B47" s="71" t="s">
        <v>182</v>
      </c>
      <c r="C47" s="70" t="s">
        <v>509</v>
      </c>
      <c r="D47" s="70">
        <v>94.4</v>
      </c>
    </row>
    <row r="48" spans="1:4" x14ac:dyDescent="0.25">
      <c r="A48" s="70">
        <v>48</v>
      </c>
      <c r="B48" s="71" t="s">
        <v>15</v>
      </c>
      <c r="C48" s="70" t="s">
        <v>506</v>
      </c>
      <c r="D48" s="70">
        <v>86.34</v>
      </c>
    </row>
    <row r="49" spans="1:4" x14ac:dyDescent="0.25">
      <c r="A49" s="70">
        <v>49</v>
      </c>
      <c r="B49" s="71" t="s">
        <v>16</v>
      </c>
      <c r="C49" s="70" t="s">
        <v>507</v>
      </c>
      <c r="D49" s="70">
        <v>151.4</v>
      </c>
    </row>
    <row r="50" spans="1:4" x14ac:dyDescent="0.25">
      <c r="A50" s="70">
        <v>50</v>
      </c>
      <c r="B50" s="71" t="s">
        <v>18</v>
      </c>
      <c r="C50" s="70" t="s">
        <v>218</v>
      </c>
      <c r="D50" s="70">
        <v>62.65</v>
      </c>
    </row>
    <row r="51" spans="1:4" x14ac:dyDescent="0.25">
      <c r="A51" s="70">
        <v>51</v>
      </c>
      <c r="B51" s="71" t="s">
        <v>19</v>
      </c>
      <c r="C51" s="70" t="s">
        <v>219</v>
      </c>
      <c r="D51" s="70">
        <v>88.12</v>
      </c>
    </row>
    <row r="52" spans="1:4" x14ac:dyDescent="0.25">
      <c r="A52" s="70">
        <v>52</v>
      </c>
      <c r="B52" s="71" t="s">
        <v>20</v>
      </c>
      <c r="C52" s="70" t="s">
        <v>220</v>
      </c>
      <c r="D52" s="70">
        <v>104.87</v>
      </c>
    </row>
    <row r="53" spans="1:4" x14ac:dyDescent="0.25">
      <c r="A53" s="70">
        <v>53</v>
      </c>
      <c r="B53" s="71" t="s">
        <v>21</v>
      </c>
      <c r="C53" s="70" t="s">
        <v>221</v>
      </c>
      <c r="D53" s="70">
        <v>73.03</v>
      </c>
    </row>
    <row r="54" spans="1:4" x14ac:dyDescent="0.25">
      <c r="A54" s="70">
        <v>54</v>
      </c>
      <c r="B54" s="71" t="s">
        <v>22</v>
      </c>
      <c r="C54" s="70" t="s">
        <v>222</v>
      </c>
      <c r="D54" s="70">
        <v>102.96</v>
      </c>
    </row>
    <row r="55" spans="1:4" x14ac:dyDescent="0.25">
      <c r="A55" s="70">
        <v>55</v>
      </c>
      <c r="B55" s="71" t="s">
        <v>23</v>
      </c>
      <c r="C55" s="70" t="s">
        <v>223</v>
      </c>
      <c r="D55" s="70">
        <v>126.2</v>
      </c>
    </row>
    <row r="56" spans="1:4" x14ac:dyDescent="0.25">
      <c r="A56" s="70">
        <v>56</v>
      </c>
      <c r="B56" s="71" t="s">
        <v>24</v>
      </c>
      <c r="C56" s="70" t="s">
        <v>224</v>
      </c>
      <c r="D56" s="70">
        <v>88.55</v>
      </c>
    </row>
    <row r="57" spans="1:4" x14ac:dyDescent="0.25">
      <c r="A57" s="70">
        <v>57</v>
      </c>
      <c r="B57" s="71" t="s">
        <v>26</v>
      </c>
      <c r="C57" s="70" t="s">
        <v>225</v>
      </c>
      <c r="D57" s="70">
        <v>126.27</v>
      </c>
    </row>
    <row r="58" spans="1:4" x14ac:dyDescent="0.25">
      <c r="A58" s="70">
        <v>58</v>
      </c>
      <c r="B58" s="71" t="s">
        <v>27</v>
      </c>
      <c r="C58" s="70" t="s">
        <v>226</v>
      </c>
      <c r="D58" s="70">
        <v>154.69999999999999</v>
      </c>
    </row>
    <row r="59" spans="1:4" x14ac:dyDescent="0.25">
      <c r="A59" s="70">
        <v>59</v>
      </c>
      <c r="B59" s="71" t="s">
        <v>28</v>
      </c>
      <c r="C59" s="70" t="s">
        <v>227</v>
      </c>
      <c r="D59" s="70">
        <v>64.48</v>
      </c>
    </row>
    <row r="60" spans="1:4" x14ac:dyDescent="0.25">
      <c r="A60" s="70">
        <v>60</v>
      </c>
      <c r="B60" s="71" t="s">
        <v>29</v>
      </c>
      <c r="C60" s="70" t="s">
        <v>228</v>
      </c>
      <c r="D60" s="70">
        <v>91.24</v>
      </c>
    </row>
    <row r="61" spans="1:4" x14ac:dyDescent="0.25">
      <c r="A61" s="70">
        <v>61</v>
      </c>
      <c r="B61" s="71" t="s">
        <v>30</v>
      </c>
      <c r="C61" s="70" t="s">
        <v>229</v>
      </c>
      <c r="D61" s="70">
        <v>108.07</v>
      </c>
    </row>
    <row r="62" spans="1:4" x14ac:dyDescent="0.25">
      <c r="A62" s="70">
        <v>62</v>
      </c>
      <c r="B62" s="71" t="s">
        <v>31</v>
      </c>
      <c r="C62" s="70" t="s">
        <v>230</v>
      </c>
      <c r="D62" s="70">
        <v>74.17</v>
      </c>
    </row>
    <row r="63" spans="1:4" x14ac:dyDescent="0.25">
      <c r="A63" s="70">
        <v>63</v>
      </c>
      <c r="B63" s="71" t="s">
        <v>32</v>
      </c>
      <c r="C63" s="70" t="s">
        <v>231</v>
      </c>
      <c r="D63" s="70">
        <v>105.05</v>
      </c>
    </row>
    <row r="64" spans="1:4" x14ac:dyDescent="0.25">
      <c r="A64" s="70">
        <v>64</v>
      </c>
      <c r="B64" s="71" t="s">
        <v>33</v>
      </c>
      <c r="C64" s="70" t="s">
        <v>232</v>
      </c>
      <c r="D64" s="70">
        <v>128.91999999999999</v>
      </c>
    </row>
    <row r="65" spans="1:4" x14ac:dyDescent="0.25">
      <c r="A65" s="70">
        <v>65</v>
      </c>
      <c r="B65" s="71" t="s">
        <v>35</v>
      </c>
      <c r="C65" s="70" t="s">
        <v>233</v>
      </c>
      <c r="D65" s="70">
        <v>89.93</v>
      </c>
    </row>
    <row r="66" spans="1:4" x14ac:dyDescent="0.25">
      <c r="A66" s="70">
        <v>66</v>
      </c>
      <c r="B66" s="71" t="s">
        <v>36</v>
      </c>
      <c r="C66" s="70" t="s">
        <v>234</v>
      </c>
      <c r="D66" s="70">
        <v>129.61000000000001</v>
      </c>
    </row>
    <row r="67" spans="1:4" x14ac:dyDescent="0.25">
      <c r="A67" s="70">
        <v>67</v>
      </c>
      <c r="B67" s="71" t="s">
        <v>37</v>
      </c>
      <c r="C67" s="70" t="s">
        <v>235</v>
      </c>
      <c r="D67" s="70">
        <v>156.69999999999999</v>
      </c>
    </row>
    <row r="68" spans="1:4" x14ac:dyDescent="0.25">
      <c r="A68" s="70">
        <v>68</v>
      </c>
      <c r="B68" s="71" t="s">
        <v>38</v>
      </c>
      <c r="C68" s="70" t="s">
        <v>510</v>
      </c>
      <c r="D68" s="70">
        <v>66.900000000000006</v>
      </c>
    </row>
    <row r="69" spans="1:4" x14ac:dyDescent="0.25">
      <c r="A69" s="70">
        <v>69</v>
      </c>
      <c r="B69" s="71" t="s">
        <v>39</v>
      </c>
      <c r="C69" s="70" t="s">
        <v>511</v>
      </c>
      <c r="D69" s="70">
        <v>94.93</v>
      </c>
    </row>
    <row r="70" spans="1:4" x14ac:dyDescent="0.25">
      <c r="A70" s="70">
        <v>70</v>
      </c>
      <c r="B70" s="71" t="s">
        <v>40</v>
      </c>
      <c r="C70" s="70" t="s">
        <v>512</v>
      </c>
      <c r="D70" s="70">
        <v>111.3</v>
      </c>
    </row>
    <row r="71" spans="1:4" x14ac:dyDescent="0.25">
      <c r="A71" s="70">
        <v>71</v>
      </c>
      <c r="B71" s="71" t="s">
        <v>500</v>
      </c>
      <c r="C71" s="70" t="s">
        <v>539</v>
      </c>
      <c r="D71" s="70">
        <v>197.69</v>
      </c>
    </row>
    <row r="72" spans="1:4" x14ac:dyDescent="0.25">
      <c r="A72" s="70">
        <v>72</v>
      </c>
      <c r="B72" s="71" t="s">
        <v>366</v>
      </c>
      <c r="C72" s="70" t="s">
        <v>513</v>
      </c>
      <c r="D72" s="70">
        <v>266.11</v>
      </c>
    </row>
    <row r="73" spans="1:4" x14ac:dyDescent="0.25">
      <c r="A73" s="70">
        <v>73</v>
      </c>
      <c r="B73" s="71" t="s">
        <v>367</v>
      </c>
      <c r="C73" s="70" t="s">
        <v>514</v>
      </c>
      <c r="D73" s="70">
        <v>279.39</v>
      </c>
    </row>
    <row r="74" spans="1:4" x14ac:dyDescent="0.25">
      <c r="A74" s="70">
        <v>74</v>
      </c>
      <c r="B74" s="71" t="s">
        <v>368</v>
      </c>
      <c r="C74" s="70" t="s">
        <v>515</v>
      </c>
      <c r="D74" s="70">
        <v>314.55</v>
      </c>
    </row>
    <row r="75" spans="1:4" x14ac:dyDescent="0.25">
      <c r="A75" s="70">
        <v>75</v>
      </c>
      <c r="B75" s="71" t="s">
        <v>369</v>
      </c>
      <c r="C75" s="70" t="s">
        <v>516</v>
      </c>
      <c r="D75" s="70">
        <v>508.32</v>
      </c>
    </row>
    <row r="76" spans="1:4" x14ac:dyDescent="0.25">
      <c r="A76" s="70">
        <v>76</v>
      </c>
      <c r="B76" s="71" t="s">
        <v>41</v>
      </c>
      <c r="C76" s="70" t="s">
        <v>517</v>
      </c>
      <c r="D76" s="70">
        <v>75.62</v>
      </c>
    </row>
    <row r="77" spans="1:4" x14ac:dyDescent="0.25">
      <c r="A77" s="70">
        <v>77</v>
      </c>
      <c r="B77" s="71" t="s">
        <v>42</v>
      </c>
      <c r="C77" s="70" t="s">
        <v>518</v>
      </c>
      <c r="D77" s="70">
        <v>107.59</v>
      </c>
    </row>
    <row r="78" spans="1:4" x14ac:dyDescent="0.25">
      <c r="A78" s="70">
        <v>78</v>
      </c>
      <c r="B78" s="71" t="s">
        <v>43</v>
      </c>
      <c r="C78" s="70" t="s">
        <v>519</v>
      </c>
      <c r="D78" s="70">
        <v>130.21</v>
      </c>
    </row>
    <row r="79" spans="1:4" x14ac:dyDescent="0.25">
      <c r="A79" s="70">
        <v>79</v>
      </c>
      <c r="B79" s="71" t="s">
        <v>501</v>
      </c>
      <c r="C79" s="70" t="s">
        <v>540</v>
      </c>
      <c r="D79" s="70">
        <v>218.57</v>
      </c>
    </row>
    <row r="80" spans="1:4" x14ac:dyDescent="0.25">
      <c r="A80" s="70">
        <v>80</v>
      </c>
      <c r="B80" s="71" t="s">
        <v>370</v>
      </c>
      <c r="C80" s="70" t="s">
        <v>520</v>
      </c>
      <c r="D80" s="70">
        <v>289.18</v>
      </c>
    </row>
    <row r="81" spans="1:4" x14ac:dyDescent="0.25">
      <c r="A81" s="70">
        <v>81</v>
      </c>
      <c r="B81" s="71" t="s">
        <v>371</v>
      </c>
      <c r="C81" s="70" t="s">
        <v>521</v>
      </c>
      <c r="D81" s="70">
        <v>306.16000000000003</v>
      </c>
    </row>
    <row r="82" spans="1:4" x14ac:dyDescent="0.25">
      <c r="A82" s="70">
        <v>82</v>
      </c>
      <c r="B82" s="71" t="s">
        <v>372</v>
      </c>
      <c r="C82" s="70" t="s">
        <v>522</v>
      </c>
      <c r="D82" s="70">
        <v>350.31</v>
      </c>
    </row>
    <row r="83" spans="1:4" x14ac:dyDescent="0.25">
      <c r="A83" s="70">
        <v>83</v>
      </c>
      <c r="B83" s="71" t="s">
        <v>373</v>
      </c>
      <c r="C83" s="70" t="s">
        <v>523</v>
      </c>
      <c r="D83" s="70">
        <v>522.58000000000004</v>
      </c>
    </row>
    <row r="84" spans="1:4" x14ac:dyDescent="0.25">
      <c r="A84" s="70">
        <v>84</v>
      </c>
      <c r="B84" s="71" t="s">
        <v>44</v>
      </c>
      <c r="C84" s="70" t="s">
        <v>524</v>
      </c>
      <c r="D84" s="70">
        <v>91.04</v>
      </c>
    </row>
    <row r="85" spans="1:4" x14ac:dyDescent="0.25">
      <c r="A85" s="70">
        <v>85</v>
      </c>
      <c r="B85" s="71" t="s">
        <v>45</v>
      </c>
      <c r="C85" s="70" t="s">
        <v>525</v>
      </c>
      <c r="D85" s="70">
        <v>130.15</v>
      </c>
    </row>
    <row r="86" spans="1:4" x14ac:dyDescent="0.25">
      <c r="A86" s="70">
        <v>86</v>
      </c>
      <c r="B86" s="71" t="s">
        <v>46</v>
      </c>
      <c r="C86" s="70" t="s">
        <v>526</v>
      </c>
      <c r="D86" s="70">
        <v>158.68</v>
      </c>
    </row>
    <row r="87" spans="1:4" x14ac:dyDescent="0.25">
      <c r="A87" s="70">
        <v>87</v>
      </c>
      <c r="B87" s="71" t="s">
        <v>502</v>
      </c>
      <c r="C87" s="70" t="s">
        <v>541</v>
      </c>
      <c r="D87" s="70">
        <v>259.64</v>
      </c>
    </row>
    <row r="88" spans="1:4" x14ac:dyDescent="0.25">
      <c r="A88" s="70">
        <v>88</v>
      </c>
      <c r="B88" s="71" t="s">
        <v>374</v>
      </c>
      <c r="C88" s="70" t="s">
        <v>527</v>
      </c>
      <c r="D88" s="70">
        <v>344.77</v>
      </c>
    </row>
    <row r="89" spans="1:4" x14ac:dyDescent="0.25">
      <c r="A89" s="70">
        <v>89</v>
      </c>
      <c r="B89" s="71" t="s">
        <v>375</v>
      </c>
      <c r="C89" s="70" t="s">
        <v>528</v>
      </c>
      <c r="D89" s="70">
        <v>355.98</v>
      </c>
    </row>
    <row r="90" spans="1:4" x14ac:dyDescent="0.25">
      <c r="A90" s="70">
        <v>90</v>
      </c>
      <c r="B90" s="71" t="s">
        <v>376</v>
      </c>
      <c r="C90" s="70" t="s">
        <v>529</v>
      </c>
      <c r="D90" s="70">
        <v>424.51</v>
      </c>
    </row>
    <row r="91" spans="1:4" x14ac:dyDescent="0.25">
      <c r="A91" s="70">
        <v>91</v>
      </c>
      <c r="B91" s="71" t="s">
        <v>377</v>
      </c>
      <c r="C91" s="70" t="s">
        <v>530</v>
      </c>
      <c r="D91" s="70">
        <v>641.99</v>
      </c>
    </row>
    <row r="92" spans="1:4" x14ac:dyDescent="0.25">
      <c r="A92" s="70">
        <v>92</v>
      </c>
      <c r="B92" s="71" t="s">
        <v>600</v>
      </c>
      <c r="C92" s="70" t="s">
        <v>601</v>
      </c>
      <c r="D92" s="70">
        <v>130.43</v>
      </c>
    </row>
    <row r="93" spans="1:4" x14ac:dyDescent="0.25">
      <c r="A93" s="70">
        <v>93</v>
      </c>
      <c r="B93" s="71" t="s">
        <v>602</v>
      </c>
      <c r="C93" s="70" t="s">
        <v>603</v>
      </c>
      <c r="D93" s="70">
        <v>218.84</v>
      </c>
    </row>
    <row r="94" spans="1:4" x14ac:dyDescent="0.25">
      <c r="A94" s="70">
        <v>94</v>
      </c>
      <c r="B94" s="71" t="s">
        <v>604</v>
      </c>
      <c r="C94" s="70" t="s">
        <v>605</v>
      </c>
      <c r="D94" s="70">
        <v>273.11</v>
      </c>
    </row>
    <row r="95" spans="1:4" x14ac:dyDescent="0.25">
      <c r="A95" s="70">
        <v>95</v>
      </c>
      <c r="B95" s="71" t="s">
        <v>606</v>
      </c>
      <c r="C95" s="70" t="s">
        <v>607</v>
      </c>
      <c r="D95" s="70">
        <v>34.700000000000003</v>
      </c>
    </row>
    <row r="96" spans="1:4" x14ac:dyDescent="0.25">
      <c r="A96" s="70">
        <v>96</v>
      </c>
      <c r="B96" s="71" t="s">
        <v>608</v>
      </c>
      <c r="C96" s="70" t="s">
        <v>609</v>
      </c>
      <c r="D96" s="70">
        <v>36.22</v>
      </c>
    </row>
    <row r="97" spans="1:4" x14ac:dyDescent="0.25">
      <c r="A97" s="70">
        <v>97</v>
      </c>
      <c r="B97" s="71" t="s">
        <v>610</v>
      </c>
      <c r="C97" s="70" t="s">
        <v>611</v>
      </c>
      <c r="D97" s="70">
        <v>48.42</v>
      </c>
    </row>
    <row r="98" spans="1:4" x14ac:dyDescent="0.25">
      <c r="A98" s="70">
        <v>98</v>
      </c>
      <c r="B98" s="71" t="s">
        <v>612</v>
      </c>
      <c r="C98" s="70" t="s">
        <v>613</v>
      </c>
      <c r="D98" s="70">
        <v>52.29</v>
      </c>
    </row>
    <row r="99" spans="1:4" x14ac:dyDescent="0.25">
      <c r="A99" s="70">
        <v>99</v>
      </c>
      <c r="B99" s="71" t="s">
        <v>614</v>
      </c>
      <c r="C99" s="70" t="s">
        <v>615</v>
      </c>
      <c r="D99" s="70">
        <v>69.150000000000006</v>
      </c>
    </row>
    <row r="100" spans="1:4" x14ac:dyDescent="0.25">
      <c r="A100" s="70">
        <v>100</v>
      </c>
      <c r="B100" s="71" t="s">
        <v>616</v>
      </c>
      <c r="C100" s="70" t="s">
        <v>617</v>
      </c>
      <c r="D100" s="70">
        <v>42.17</v>
      </c>
    </row>
    <row r="101" spans="1:4" x14ac:dyDescent="0.25">
      <c r="A101" s="70">
        <v>101</v>
      </c>
      <c r="B101" s="71" t="s">
        <v>618</v>
      </c>
      <c r="C101" s="70" t="s">
        <v>619</v>
      </c>
      <c r="D101" s="70">
        <v>54.23</v>
      </c>
    </row>
    <row r="102" spans="1:4" x14ac:dyDescent="0.25">
      <c r="A102" s="70">
        <v>102</v>
      </c>
      <c r="B102" s="71" t="s">
        <v>620</v>
      </c>
      <c r="C102" s="70" t="s">
        <v>621</v>
      </c>
      <c r="D102" s="70">
        <v>61.83</v>
      </c>
    </row>
    <row r="103" spans="1:4" x14ac:dyDescent="0.25">
      <c r="A103" s="70">
        <v>103</v>
      </c>
      <c r="B103" s="71" t="s">
        <v>622</v>
      </c>
      <c r="C103" s="70" t="s">
        <v>623</v>
      </c>
      <c r="D103" s="70">
        <v>89.7</v>
      </c>
    </row>
    <row r="104" spans="1:4" x14ac:dyDescent="0.25">
      <c r="A104" s="70">
        <v>104</v>
      </c>
      <c r="B104" s="71" t="s">
        <v>624</v>
      </c>
      <c r="C104" s="70" t="s">
        <v>625</v>
      </c>
      <c r="D104" s="70">
        <v>94.26</v>
      </c>
    </row>
    <row r="105" spans="1:4" x14ac:dyDescent="0.25">
      <c r="A105" s="70">
        <v>105</v>
      </c>
      <c r="B105" s="71" t="s">
        <v>626</v>
      </c>
      <c r="C105" s="70" t="s">
        <v>627</v>
      </c>
      <c r="D105" s="70">
        <v>46.79</v>
      </c>
    </row>
    <row r="106" spans="1:4" x14ac:dyDescent="0.25">
      <c r="A106" s="70">
        <v>106</v>
      </c>
      <c r="B106" s="71" t="s">
        <v>628</v>
      </c>
      <c r="C106" s="70" t="s">
        <v>629</v>
      </c>
      <c r="D106" s="70">
        <v>65.39</v>
      </c>
    </row>
    <row r="107" spans="1:4" x14ac:dyDescent="0.25">
      <c r="A107" s="70">
        <v>107</v>
      </c>
      <c r="B107" s="71" t="s">
        <v>630</v>
      </c>
      <c r="C107" s="70" t="s">
        <v>631</v>
      </c>
      <c r="D107" s="70">
        <v>75.87</v>
      </c>
    </row>
    <row r="108" spans="1:4" x14ac:dyDescent="0.25">
      <c r="A108" s="70">
        <v>108</v>
      </c>
      <c r="B108" s="71" t="s">
        <v>632</v>
      </c>
      <c r="C108" s="70" t="s">
        <v>633</v>
      </c>
      <c r="D108" s="70">
        <v>98.29</v>
      </c>
    </row>
    <row r="109" spans="1:4" x14ac:dyDescent="0.25">
      <c r="A109" s="70">
        <v>109</v>
      </c>
      <c r="B109" s="71" t="s">
        <v>634</v>
      </c>
      <c r="C109" s="70" t="s">
        <v>635</v>
      </c>
      <c r="D109" s="70">
        <v>117.31</v>
      </c>
    </row>
    <row r="110" spans="1:4" x14ac:dyDescent="0.25">
      <c r="A110" s="70">
        <v>110</v>
      </c>
      <c r="B110" s="71" t="s">
        <v>636</v>
      </c>
      <c r="C110" s="70" t="s">
        <v>637</v>
      </c>
      <c r="D110" s="70">
        <v>123.9</v>
      </c>
    </row>
    <row r="111" spans="1:4" x14ac:dyDescent="0.25">
      <c r="A111" s="70">
        <v>111</v>
      </c>
      <c r="B111" s="71" t="s">
        <v>638</v>
      </c>
      <c r="C111" s="70" t="s">
        <v>639</v>
      </c>
      <c r="D111" s="70">
        <v>60.77</v>
      </c>
    </row>
    <row r="112" spans="1:4" x14ac:dyDescent="0.25">
      <c r="A112" s="70">
        <v>112</v>
      </c>
      <c r="B112" s="71" t="s">
        <v>640</v>
      </c>
      <c r="C112" s="70" t="s">
        <v>641</v>
      </c>
      <c r="D112" s="70">
        <v>74.86</v>
      </c>
    </row>
    <row r="113" spans="1:4" x14ac:dyDescent="0.25">
      <c r="A113" s="70">
        <v>113</v>
      </c>
      <c r="B113" s="71" t="s">
        <v>642</v>
      </c>
      <c r="C113" s="70" t="s">
        <v>643</v>
      </c>
      <c r="D113" s="70">
        <v>94.03</v>
      </c>
    </row>
    <row r="114" spans="1:4" x14ac:dyDescent="0.25">
      <c r="A114" s="70">
        <v>114</v>
      </c>
      <c r="B114" s="71" t="s">
        <v>644</v>
      </c>
      <c r="C114" s="70" t="s">
        <v>645</v>
      </c>
      <c r="D114" s="70">
        <v>123.28</v>
      </c>
    </row>
    <row r="115" spans="1:4" x14ac:dyDescent="0.25">
      <c r="A115" s="70">
        <v>115</v>
      </c>
      <c r="B115" s="71" t="s">
        <v>646</v>
      </c>
      <c r="C115" s="70" t="s">
        <v>647</v>
      </c>
      <c r="D115" s="70">
        <v>143.58000000000001</v>
      </c>
    </row>
    <row r="116" spans="1:4" x14ac:dyDescent="0.25">
      <c r="A116" s="70">
        <v>116</v>
      </c>
      <c r="B116" s="71" t="s">
        <v>648</v>
      </c>
      <c r="C116" s="70" t="s">
        <v>649</v>
      </c>
      <c r="D116" s="70">
        <v>155.11000000000001</v>
      </c>
    </row>
    <row r="117" spans="1:4" x14ac:dyDescent="0.25">
      <c r="A117" s="70">
        <v>117</v>
      </c>
      <c r="B117" s="71" t="s">
        <v>650</v>
      </c>
      <c r="C117" s="70" t="s">
        <v>651</v>
      </c>
      <c r="D117" s="70">
        <v>74.61</v>
      </c>
    </row>
    <row r="118" spans="1:4" x14ac:dyDescent="0.25">
      <c r="A118" s="70">
        <v>118</v>
      </c>
      <c r="B118" s="71" t="s">
        <v>652</v>
      </c>
      <c r="C118" s="70" t="s">
        <v>653</v>
      </c>
      <c r="D118" s="70">
        <v>98.73</v>
      </c>
    </row>
    <row r="119" spans="1:4" x14ac:dyDescent="0.25">
      <c r="A119" s="70">
        <v>119</v>
      </c>
      <c r="B119" s="71" t="s">
        <v>654</v>
      </c>
      <c r="C119" s="70" t="s">
        <v>655</v>
      </c>
      <c r="D119" s="70">
        <v>128.81</v>
      </c>
    </row>
    <row r="120" spans="1:4" x14ac:dyDescent="0.25">
      <c r="A120" s="70">
        <v>120</v>
      </c>
      <c r="B120" s="71" t="s">
        <v>656</v>
      </c>
      <c r="C120" s="70" t="s">
        <v>657</v>
      </c>
      <c r="D120" s="70">
        <v>168.03</v>
      </c>
    </row>
    <row r="121" spans="1:4" x14ac:dyDescent="0.25">
      <c r="A121" s="70">
        <v>121</v>
      </c>
      <c r="B121" s="71" t="s">
        <v>658</v>
      </c>
      <c r="C121" s="70" t="s">
        <v>659</v>
      </c>
      <c r="D121" s="70">
        <v>192.78</v>
      </c>
    </row>
    <row r="122" spans="1:4" x14ac:dyDescent="0.25">
      <c r="A122" s="70">
        <v>122</v>
      </c>
      <c r="B122" s="71" t="s">
        <v>660</v>
      </c>
      <c r="C122" s="70" t="s">
        <v>661</v>
      </c>
      <c r="D122" s="70">
        <v>209.55</v>
      </c>
    </row>
    <row r="123" spans="1:4" x14ac:dyDescent="0.25">
      <c r="A123" s="70">
        <v>123</v>
      </c>
      <c r="B123" s="71" t="s">
        <v>47</v>
      </c>
      <c r="C123" s="70" t="s">
        <v>236</v>
      </c>
      <c r="D123" s="70">
        <v>42.03</v>
      </c>
    </row>
    <row r="124" spans="1:4" x14ac:dyDescent="0.25">
      <c r="A124" s="70">
        <v>124</v>
      </c>
      <c r="B124" s="71" t="s">
        <v>48</v>
      </c>
      <c r="C124" s="70" t="s">
        <v>237</v>
      </c>
      <c r="D124" s="70">
        <v>49.46</v>
      </c>
    </row>
    <row r="125" spans="1:4" x14ac:dyDescent="0.25">
      <c r="A125" s="70">
        <v>125</v>
      </c>
      <c r="B125" s="71" t="s">
        <v>49</v>
      </c>
      <c r="C125" s="70" t="s">
        <v>238</v>
      </c>
      <c r="D125" s="70">
        <v>53.09</v>
      </c>
    </row>
    <row r="126" spans="1:4" x14ac:dyDescent="0.25">
      <c r="A126" s="70">
        <v>126</v>
      </c>
      <c r="B126" s="71" t="s">
        <v>50</v>
      </c>
      <c r="C126" s="70" t="s">
        <v>239</v>
      </c>
      <c r="D126" s="70">
        <v>58.91</v>
      </c>
    </row>
    <row r="127" spans="1:4" x14ac:dyDescent="0.25">
      <c r="A127" s="70">
        <v>127</v>
      </c>
      <c r="B127" s="71" t="s">
        <v>51</v>
      </c>
      <c r="C127" s="70" t="s">
        <v>240</v>
      </c>
      <c r="D127" s="70">
        <v>77.040000000000006</v>
      </c>
    </row>
    <row r="128" spans="1:4" x14ac:dyDescent="0.25">
      <c r="A128" s="70">
        <v>128</v>
      </c>
      <c r="B128" s="71" t="s">
        <v>52</v>
      </c>
      <c r="C128" s="70" t="s">
        <v>241</v>
      </c>
      <c r="D128" s="70">
        <v>47.79</v>
      </c>
    </row>
    <row r="129" spans="1:4" x14ac:dyDescent="0.25">
      <c r="A129" s="70">
        <v>129</v>
      </c>
      <c r="B129" s="71" t="s">
        <v>53</v>
      </c>
      <c r="C129" s="70" t="s">
        <v>242</v>
      </c>
      <c r="D129" s="70">
        <v>59.91</v>
      </c>
    </row>
    <row r="130" spans="1:4" x14ac:dyDescent="0.25">
      <c r="A130" s="70">
        <v>130</v>
      </c>
      <c r="B130" s="71" t="s">
        <v>54</v>
      </c>
      <c r="C130" s="70" t="s">
        <v>243</v>
      </c>
      <c r="D130" s="70">
        <v>65.14</v>
      </c>
    </row>
    <row r="131" spans="1:4" x14ac:dyDescent="0.25">
      <c r="A131" s="70">
        <v>131</v>
      </c>
      <c r="B131" s="71" t="s">
        <v>662</v>
      </c>
      <c r="C131" s="70" t="s">
        <v>244</v>
      </c>
      <c r="D131" s="70">
        <v>91.42</v>
      </c>
    </row>
    <row r="132" spans="1:4" x14ac:dyDescent="0.25">
      <c r="A132" s="70">
        <v>132</v>
      </c>
      <c r="B132" s="71" t="s">
        <v>663</v>
      </c>
      <c r="C132" s="70" t="s">
        <v>664</v>
      </c>
      <c r="D132" s="70">
        <v>100.64</v>
      </c>
    </row>
    <row r="133" spans="1:4" x14ac:dyDescent="0.25">
      <c r="A133" s="70">
        <v>133</v>
      </c>
      <c r="B133" s="71" t="s">
        <v>55</v>
      </c>
      <c r="C133" s="70" t="s">
        <v>245</v>
      </c>
      <c r="D133" s="70">
        <v>52.78</v>
      </c>
    </row>
    <row r="134" spans="1:4" x14ac:dyDescent="0.25">
      <c r="A134" s="70">
        <v>134</v>
      </c>
      <c r="B134" s="71" t="s">
        <v>56</v>
      </c>
      <c r="C134" s="70" t="s">
        <v>246</v>
      </c>
      <c r="D134" s="70">
        <v>67.53</v>
      </c>
    </row>
    <row r="135" spans="1:4" x14ac:dyDescent="0.25">
      <c r="A135" s="70">
        <v>135</v>
      </c>
      <c r="B135" s="71" t="s">
        <v>57</v>
      </c>
      <c r="C135" s="70" t="s">
        <v>247</v>
      </c>
      <c r="D135" s="70">
        <v>80.349999999999994</v>
      </c>
    </row>
    <row r="136" spans="1:4" x14ac:dyDescent="0.25">
      <c r="A136" s="70">
        <v>136</v>
      </c>
      <c r="B136" s="71" t="s">
        <v>536</v>
      </c>
      <c r="C136" s="70" t="s">
        <v>542</v>
      </c>
      <c r="D136" s="70">
        <v>104.66</v>
      </c>
    </row>
    <row r="137" spans="1:4" x14ac:dyDescent="0.25">
      <c r="A137" s="70">
        <v>137</v>
      </c>
      <c r="B137" s="71" t="s">
        <v>665</v>
      </c>
      <c r="C137" s="70" t="s">
        <v>248</v>
      </c>
      <c r="D137" s="70">
        <v>120.47</v>
      </c>
    </row>
    <row r="138" spans="1:4" x14ac:dyDescent="0.25">
      <c r="A138" s="70">
        <v>138</v>
      </c>
      <c r="B138" s="71" t="s">
        <v>666</v>
      </c>
      <c r="C138" s="70" t="s">
        <v>667</v>
      </c>
      <c r="D138" s="70">
        <v>128.69999999999999</v>
      </c>
    </row>
    <row r="139" spans="1:4" x14ac:dyDescent="0.25">
      <c r="A139" s="70">
        <v>139</v>
      </c>
      <c r="B139" s="71" t="s">
        <v>58</v>
      </c>
      <c r="C139" s="70" t="s">
        <v>249</v>
      </c>
      <c r="D139" s="70">
        <v>64.19</v>
      </c>
    </row>
    <row r="140" spans="1:4" x14ac:dyDescent="0.25">
      <c r="A140" s="70">
        <v>140</v>
      </c>
      <c r="B140" s="71" t="s">
        <v>59</v>
      </c>
      <c r="C140" s="70" t="s">
        <v>250</v>
      </c>
      <c r="D140" s="70">
        <v>78.290000000000006</v>
      </c>
    </row>
    <row r="141" spans="1:4" x14ac:dyDescent="0.25">
      <c r="A141" s="70">
        <v>141</v>
      </c>
      <c r="B141" s="71" t="s">
        <v>60</v>
      </c>
      <c r="C141" s="70" t="s">
        <v>251</v>
      </c>
      <c r="D141" s="70">
        <v>99.46</v>
      </c>
    </row>
    <row r="142" spans="1:4" x14ac:dyDescent="0.25">
      <c r="A142" s="70">
        <v>142</v>
      </c>
      <c r="B142" s="71" t="s">
        <v>537</v>
      </c>
      <c r="C142" s="70" t="s">
        <v>543</v>
      </c>
      <c r="D142" s="70">
        <v>127.96</v>
      </c>
    </row>
    <row r="143" spans="1:4" x14ac:dyDescent="0.25">
      <c r="A143" s="70">
        <v>143</v>
      </c>
      <c r="B143" s="71" t="s">
        <v>668</v>
      </c>
      <c r="C143" s="70" t="s">
        <v>252</v>
      </c>
      <c r="D143" s="70">
        <v>148.93</v>
      </c>
    </row>
    <row r="144" spans="1:4" x14ac:dyDescent="0.25">
      <c r="A144" s="70">
        <v>144</v>
      </c>
      <c r="B144" s="71" t="s">
        <v>669</v>
      </c>
      <c r="C144" s="70" t="s">
        <v>670</v>
      </c>
      <c r="D144" s="70">
        <v>160.72999999999999</v>
      </c>
    </row>
    <row r="145" spans="1:4" x14ac:dyDescent="0.25">
      <c r="A145" s="70">
        <v>145</v>
      </c>
      <c r="B145" s="71" t="s">
        <v>61</v>
      </c>
      <c r="C145" s="70" t="s">
        <v>253</v>
      </c>
      <c r="D145" s="70">
        <v>77.89</v>
      </c>
    </row>
    <row r="146" spans="1:4" x14ac:dyDescent="0.25">
      <c r="A146" s="70">
        <v>146</v>
      </c>
      <c r="B146" s="71" t="s">
        <v>62</v>
      </c>
      <c r="C146" s="70" t="s">
        <v>254</v>
      </c>
      <c r="D146" s="70">
        <v>102.98</v>
      </c>
    </row>
    <row r="147" spans="1:4" x14ac:dyDescent="0.25">
      <c r="A147" s="70">
        <v>147</v>
      </c>
      <c r="B147" s="71" t="s">
        <v>63</v>
      </c>
      <c r="C147" s="70" t="s">
        <v>255</v>
      </c>
      <c r="D147" s="70">
        <v>134.69999999999999</v>
      </c>
    </row>
    <row r="148" spans="1:4" x14ac:dyDescent="0.25">
      <c r="A148" s="70">
        <v>148</v>
      </c>
      <c r="B148" s="71" t="s">
        <v>538</v>
      </c>
      <c r="C148" s="70" t="s">
        <v>544</v>
      </c>
      <c r="D148" s="70">
        <v>176.99</v>
      </c>
    </row>
    <row r="149" spans="1:4" x14ac:dyDescent="0.25">
      <c r="A149" s="70">
        <v>149</v>
      </c>
      <c r="B149" s="71" t="s">
        <v>671</v>
      </c>
      <c r="C149" s="70" t="s">
        <v>256</v>
      </c>
      <c r="D149" s="70">
        <v>199.37</v>
      </c>
    </row>
    <row r="150" spans="1:4" x14ac:dyDescent="0.25">
      <c r="A150" s="70">
        <v>150</v>
      </c>
      <c r="B150" s="71" t="s">
        <v>672</v>
      </c>
      <c r="C150" s="70" t="s">
        <v>673</v>
      </c>
      <c r="D150" s="70">
        <v>217.76</v>
      </c>
    </row>
    <row r="151" spans="1:4" x14ac:dyDescent="0.25">
      <c r="A151" s="70">
        <v>151</v>
      </c>
      <c r="B151" s="71" t="s">
        <v>64</v>
      </c>
      <c r="C151" s="70" t="s">
        <v>257</v>
      </c>
      <c r="D151" s="70">
        <v>120.26</v>
      </c>
    </row>
    <row r="152" spans="1:4" x14ac:dyDescent="0.25">
      <c r="A152" s="70">
        <v>152</v>
      </c>
      <c r="B152" s="71" t="s">
        <v>65</v>
      </c>
      <c r="C152" s="70" t="s">
        <v>258</v>
      </c>
      <c r="D152" s="70">
        <v>164.01</v>
      </c>
    </row>
    <row r="153" spans="1:4" x14ac:dyDescent="0.25">
      <c r="A153" s="70">
        <v>153</v>
      </c>
      <c r="B153" s="71" t="s">
        <v>66</v>
      </c>
      <c r="C153" s="70" t="s">
        <v>259</v>
      </c>
      <c r="D153" s="70">
        <v>201.99</v>
      </c>
    </row>
    <row r="154" spans="1:4" x14ac:dyDescent="0.25">
      <c r="A154" s="70">
        <v>154</v>
      </c>
      <c r="B154" s="71" t="s">
        <v>674</v>
      </c>
      <c r="C154" s="70" t="s">
        <v>675</v>
      </c>
      <c r="D154" s="70">
        <v>44.12</v>
      </c>
    </row>
    <row r="155" spans="1:4" x14ac:dyDescent="0.25">
      <c r="A155" s="70">
        <v>155</v>
      </c>
      <c r="B155" s="71" t="s">
        <v>676</v>
      </c>
      <c r="C155" s="70" t="s">
        <v>677</v>
      </c>
      <c r="D155" s="70">
        <v>53.49</v>
      </c>
    </row>
    <row r="156" spans="1:4" x14ac:dyDescent="0.25">
      <c r="A156" s="70">
        <v>156</v>
      </c>
      <c r="B156" s="71" t="s">
        <v>678</v>
      </c>
      <c r="C156" s="70" t="s">
        <v>679</v>
      </c>
      <c r="D156" s="70">
        <v>57.68</v>
      </c>
    </row>
    <row r="157" spans="1:4" x14ac:dyDescent="0.25">
      <c r="A157" s="70">
        <v>157</v>
      </c>
      <c r="B157" s="71" t="s">
        <v>680</v>
      </c>
      <c r="C157" s="70" t="s">
        <v>681</v>
      </c>
      <c r="D157" s="70">
        <v>62.97</v>
      </c>
    </row>
    <row r="158" spans="1:4" x14ac:dyDescent="0.25">
      <c r="A158" s="70">
        <v>158</v>
      </c>
      <c r="B158" s="71" t="s">
        <v>682</v>
      </c>
      <c r="C158" s="70" t="s">
        <v>683</v>
      </c>
      <c r="D158" s="70">
        <v>81.900000000000006</v>
      </c>
    </row>
    <row r="159" spans="1:4" x14ac:dyDescent="0.25">
      <c r="A159" s="70">
        <v>159</v>
      </c>
      <c r="B159" s="71" t="s">
        <v>684</v>
      </c>
      <c r="C159" s="70" t="s">
        <v>685</v>
      </c>
      <c r="D159" s="70">
        <v>50.76</v>
      </c>
    </row>
    <row r="160" spans="1:4" x14ac:dyDescent="0.25">
      <c r="A160" s="70">
        <v>160</v>
      </c>
      <c r="B160" s="71" t="s">
        <v>686</v>
      </c>
      <c r="C160" s="70" t="s">
        <v>687</v>
      </c>
      <c r="D160" s="70">
        <v>65.72</v>
      </c>
    </row>
    <row r="161" spans="1:4" x14ac:dyDescent="0.25">
      <c r="A161" s="70">
        <v>161</v>
      </c>
      <c r="B161" s="71" t="s">
        <v>688</v>
      </c>
      <c r="C161" s="70" t="s">
        <v>689</v>
      </c>
      <c r="D161" s="70">
        <v>67.48</v>
      </c>
    </row>
    <row r="162" spans="1:4" x14ac:dyDescent="0.25">
      <c r="A162" s="70">
        <v>162</v>
      </c>
      <c r="B162" s="71" t="s">
        <v>690</v>
      </c>
      <c r="C162" s="70" t="s">
        <v>691</v>
      </c>
      <c r="D162" s="70">
        <v>96.57</v>
      </c>
    </row>
    <row r="163" spans="1:4" x14ac:dyDescent="0.25">
      <c r="A163" s="70">
        <v>163</v>
      </c>
      <c r="B163" s="71" t="s">
        <v>692</v>
      </c>
      <c r="C163" s="70" t="s">
        <v>693</v>
      </c>
      <c r="D163" s="70">
        <v>108.76</v>
      </c>
    </row>
    <row r="164" spans="1:4" x14ac:dyDescent="0.25">
      <c r="A164" s="70">
        <v>164</v>
      </c>
      <c r="B164" s="71" t="s">
        <v>694</v>
      </c>
      <c r="C164" s="70" t="s">
        <v>695</v>
      </c>
      <c r="D164" s="70">
        <v>119.68</v>
      </c>
    </row>
    <row r="165" spans="1:4" x14ac:dyDescent="0.25">
      <c r="A165" s="70">
        <v>165</v>
      </c>
      <c r="B165" s="71" t="s">
        <v>696</v>
      </c>
      <c r="C165" s="70" t="s">
        <v>697</v>
      </c>
      <c r="D165" s="70">
        <v>216.56</v>
      </c>
    </row>
    <row r="166" spans="1:4" x14ac:dyDescent="0.25">
      <c r="A166" s="70">
        <v>166</v>
      </c>
      <c r="B166" s="71" t="s">
        <v>698</v>
      </c>
      <c r="C166" s="70" t="s">
        <v>699</v>
      </c>
      <c r="D166" s="70">
        <v>56.68</v>
      </c>
    </row>
    <row r="167" spans="1:4" x14ac:dyDescent="0.25">
      <c r="A167" s="70">
        <v>167</v>
      </c>
      <c r="B167" s="71" t="s">
        <v>700</v>
      </c>
      <c r="C167" s="70" t="s">
        <v>701</v>
      </c>
      <c r="D167" s="70">
        <v>69.69</v>
      </c>
    </row>
    <row r="168" spans="1:4" x14ac:dyDescent="0.25">
      <c r="A168" s="70">
        <v>168</v>
      </c>
      <c r="B168" s="71" t="s">
        <v>702</v>
      </c>
      <c r="C168" s="70" t="s">
        <v>703</v>
      </c>
      <c r="D168" s="70">
        <v>82.73</v>
      </c>
    </row>
    <row r="169" spans="1:4" x14ac:dyDescent="0.25">
      <c r="A169" s="70">
        <v>169</v>
      </c>
      <c r="B169" s="71" t="s">
        <v>704</v>
      </c>
      <c r="C169" s="70" t="s">
        <v>705</v>
      </c>
      <c r="D169" s="70">
        <v>112.82</v>
      </c>
    </row>
    <row r="170" spans="1:4" x14ac:dyDescent="0.25">
      <c r="A170" s="70">
        <v>170</v>
      </c>
      <c r="B170" s="71" t="s">
        <v>706</v>
      </c>
      <c r="C170" s="70" t="s">
        <v>707</v>
      </c>
      <c r="D170" s="70">
        <v>122</v>
      </c>
    </row>
    <row r="171" spans="1:4" x14ac:dyDescent="0.25">
      <c r="A171" s="70">
        <v>171</v>
      </c>
      <c r="B171" s="71" t="s">
        <v>708</v>
      </c>
      <c r="C171" s="70" t="s">
        <v>709</v>
      </c>
      <c r="D171" s="70">
        <v>137.22999999999999</v>
      </c>
    </row>
    <row r="172" spans="1:4" x14ac:dyDescent="0.25">
      <c r="A172" s="70">
        <v>172</v>
      </c>
      <c r="B172" s="71" t="s">
        <v>710</v>
      </c>
      <c r="C172" s="70" t="s">
        <v>711</v>
      </c>
      <c r="D172" s="70">
        <v>150.32</v>
      </c>
    </row>
    <row r="173" spans="1:4" x14ac:dyDescent="0.25">
      <c r="A173" s="70">
        <v>173</v>
      </c>
      <c r="B173" s="71" t="s">
        <v>712</v>
      </c>
      <c r="C173" s="70" t="s">
        <v>713</v>
      </c>
      <c r="D173" s="70">
        <v>251.77</v>
      </c>
    </row>
    <row r="174" spans="1:4" x14ac:dyDescent="0.25">
      <c r="A174" s="70">
        <v>174</v>
      </c>
      <c r="B174" s="71" t="s">
        <v>714</v>
      </c>
      <c r="C174" s="70" t="s">
        <v>715</v>
      </c>
      <c r="D174" s="70">
        <v>66.430000000000007</v>
      </c>
    </row>
    <row r="175" spans="1:4" x14ac:dyDescent="0.25">
      <c r="A175" s="70">
        <v>175</v>
      </c>
      <c r="B175" s="71" t="s">
        <v>716</v>
      </c>
      <c r="C175" s="70" t="s">
        <v>717</v>
      </c>
      <c r="D175" s="70">
        <v>82.23</v>
      </c>
    </row>
    <row r="176" spans="1:4" x14ac:dyDescent="0.25">
      <c r="A176" s="70">
        <v>176</v>
      </c>
      <c r="B176" s="71" t="s">
        <v>718</v>
      </c>
      <c r="C176" s="70" t="s">
        <v>719</v>
      </c>
      <c r="D176" s="70">
        <v>102.34</v>
      </c>
    </row>
    <row r="177" spans="1:4" x14ac:dyDescent="0.25">
      <c r="A177" s="70">
        <v>177</v>
      </c>
      <c r="B177" s="71" t="s">
        <v>720</v>
      </c>
      <c r="C177" s="70" t="s">
        <v>721</v>
      </c>
      <c r="D177" s="70">
        <v>133.59</v>
      </c>
    </row>
    <row r="178" spans="1:4" x14ac:dyDescent="0.25">
      <c r="A178" s="70">
        <v>178</v>
      </c>
      <c r="B178" s="71" t="s">
        <v>722</v>
      </c>
      <c r="C178" s="70" t="s">
        <v>723</v>
      </c>
      <c r="D178" s="70">
        <v>153.15</v>
      </c>
    </row>
    <row r="179" spans="1:4" x14ac:dyDescent="0.25">
      <c r="A179" s="70">
        <v>179</v>
      </c>
      <c r="B179" s="71" t="s">
        <v>724</v>
      </c>
      <c r="C179" s="70" t="s">
        <v>725</v>
      </c>
      <c r="D179" s="70">
        <v>168.9</v>
      </c>
    </row>
    <row r="180" spans="1:4" x14ac:dyDescent="0.25">
      <c r="A180" s="70">
        <v>180</v>
      </c>
      <c r="B180" s="71" t="s">
        <v>726</v>
      </c>
      <c r="C180" s="70" t="s">
        <v>727</v>
      </c>
      <c r="D180" s="70">
        <v>192.37</v>
      </c>
    </row>
    <row r="181" spans="1:4" x14ac:dyDescent="0.25">
      <c r="A181" s="70">
        <v>181</v>
      </c>
      <c r="B181" s="71" t="s">
        <v>728</v>
      </c>
      <c r="C181" s="70" t="s">
        <v>729</v>
      </c>
      <c r="D181" s="70">
        <v>261.31</v>
      </c>
    </row>
    <row r="182" spans="1:4" x14ac:dyDescent="0.25">
      <c r="A182" s="70">
        <v>182</v>
      </c>
      <c r="B182" s="71" t="s">
        <v>730</v>
      </c>
      <c r="C182" s="70" t="s">
        <v>731</v>
      </c>
      <c r="D182" s="70">
        <v>82.71</v>
      </c>
    </row>
    <row r="183" spans="1:4" x14ac:dyDescent="0.25">
      <c r="A183" s="70">
        <v>183</v>
      </c>
      <c r="B183" s="71" t="s">
        <v>732</v>
      </c>
      <c r="C183" s="70" t="s">
        <v>733</v>
      </c>
      <c r="D183" s="70">
        <v>111.24</v>
      </c>
    </row>
    <row r="184" spans="1:4" x14ac:dyDescent="0.25">
      <c r="A184" s="70">
        <v>184</v>
      </c>
      <c r="B184" s="71" t="s">
        <v>734</v>
      </c>
      <c r="C184" s="70" t="s">
        <v>735</v>
      </c>
      <c r="D184" s="70">
        <v>141.69999999999999</v>
      </c>
    </row>
    <row r="185" spans="1:4" x14ac:dyDescent="0.25">
      <c r="A185" s="70">
        <v>185</v>
      </c>
      <c r="B185" s="71" t="s">
        <v>736</v>
      </c>
      <c r="C185" s="70" t="s">
        <v>737</v>
      </c>
      <c r="D185" s="70">
        <v>182.19</v>
      </c>
    </row>
    <row r="186" spans="1:4" x14ac:dyDescent="0.25">
      <c r="A186" s="70">
        <v>186</v>
      </c>
      <c r="B186" s="71" t="s">
        <v>738</v>
      </c>
      <c r="C186" s="70" t="s">
        <v>739</v>
      </c>
      <c r="D186" s="70">
        <v>208.74</v>
      </c>
    </row>
    <row r="187" spans="1:4" x14ac:dyDescent="0.25">
      <c r="A187" s="70">
        <v>187</v>
      </c>
      <c r="B187" s="71" t="s">
        <v>740</v>
      </c>
      <c r="C187" s="70" t="s">
        <v>741</v>
      </c>
      <c r="D187" s="70">
        <v>224.91</v>
      </c>
    </row>
    <row r="188" spans="1:4" x14ac:dyDescent="0.25">
      <c r="A188" s="70">
        <v>188</v>
      </c>
      <c r="B188" s="71" t="s">
        <v>742</v>
      </c>
      <c r="C188" s="70" t="s">
        <v>743</v>
      </c>
      <c r="D188" s="70">
        <v>264.14</v>
      </c>
    </row>
    <row r="189" spans="1:4" x14ac:dyDescent="0.25">
      <c r="A189" s="70">
        <v>189</v>
      </c>
      <c r="B189" s="71" t="s">
        <v>744</v>
      </c>
      <c r="C189" s="70" t="s">
        <v>745</v>
      </c>
      <c r="D189" s="70">
        <v>353.29</v>
      </c>
    </row>
    <row r="190" spans="1:4" x14ac:dyDescent="0.25">
      <c r="A190" s="70">
        <v>190</v>
      </c>
      <c r="B190" s="71" t="s">
        <v>746</v>
      </c>
      <c r="C190" s="70" t="s">
        <v>747</v>
      </c>
      <c r="D190" s="70">
        <v>122.49</v>
      </c>
    </row>
    <row r="191" spans="1:4" x14ac:dyDescent="0.25">
      <c r="A191" s="70">
        <v>191</v>
      </c>
      <c r="B191" s="71" t="s">
        <v>748</v>
      </c>
      <c r="C191" s="70" t="s">
        <v>749</v>
      </c>
      <c r="D191" s="70">
        <v>173.23</v>
      </c>
    </row>
    <row r="192" spans="1:4" x14ac:dyDescent="0.25">
      <c r="A192" s="70">
        <v>192</v>
      </c>
      <c r="B192" s="71" t="s">
        <v>750</v>
      </c>
      <c r="C192" s="70" t="s">
        <v>751</v>
      </c>
      <c r="D192" s="70">
        <v>214.48</v>
      </c>
    </row>
    <row r="193" spans="1:4" x14ac:dyDescent="0.25">
      <c r="A193" s="70">
        <v>193</v>
      </c>
      <c r="B193" s="71" t="s">
        <v>752</v>
      </c>
      <c r="C193" s="70" t="s">
        <v>753</v>
      </c>
      <c r="D193" s="70">
        <v>38.1</v>
      </c>
    </row>
    <row r="194" spans="1:4" x14ac:dyDescent="0.25">
      <c r="A194" s="70">
        <v>194</v>
      </c>
      <c r="B194" s="71" t="s">
        <v>754</v>
      </c>
      <c r="C194" s="70" t="s">
        <v>755</v>
      </c>
      <c r="D194" s="70">
        <v>40.07</v>
      </c>
    </row>
    <row r="195" spans="1:4" x14ac:dyDescent="0.25">
      <c r="A195" s="70">
        <v>195</v>
      </c>
      <c r="B195" s="71" t="s">
        <v>756</v>
      </c>
      <c r="C195" s="70" t="s">
        <v>757</v>
      </c>
      <c r="D195" s="70">
        <v>49.68</v>
      </c>
    </row>
    <row r="196" spans="1:4" x14ac:dyDescent="0.25">
      <c r="A196" s="70">
        <v>196</v>
      </c>
      <c r="B196" s="71" t="s">
        <v>758</v>
      </c>
      <c r="C196" s="70" t="s">
        <v>759</v>
      </c>
      <c r="D196" s="70">
        <v>55.93</v>
      </c>
    </row>
    <row r="197" spans="1:4" x14ac:dyDescent="0.25">
      <c r="A197" s="70">
        <v>197</v>
      </c>
      <c r="B197" s="71" t="s">
        <v>760</v>
      </c>
      <c r="C197" s="70" t="s">
        <v>761</v>
      </c>
      <c r="D197" s="70">
        <v>74.42</v>
      </c>
    </row>
    <row r="198" spans="1:4" x14ac:dyDescent="0.25">
      <c r="A198" s="70">
        <v>198</v>
      </c>
      <c r="B198" s="71" t="s">
        <v>762</v>
      </c>
      <c r="C198" s="70" t="s">
        <v>763</v>
      </c>
      <c r="D198" s="70">
        <v>46.18</v>
      </c>
    </row>
    <row r="199" spans="1:4" x14ac:dyDescent="0.25">
      <c r="A199" s="70">
        <v>199</v>
      </c>
      <c r="B199" s="71" t="s">
        <v>764</v>
      </c>
      <c r="C199" s="70" t="s">
        <v>765</v>
      </c>
      <c r="D199" s="70">
        <v>56.72</v>
      </c>
    </row>
    <row r="200" spans="1:4" x14ac:dyDescent="0.25">
      <c r="A200" s="70">
        <v>200</v>
      </c>
      <c r="B200" s="71" t="s">
        <v>766</v>
      </c>
      <c r="C200" s="70" t="s">
        <v>767</v>
      </c>
      <c r="D200" s="70">
        <v>64.17</v>
      </c>
    </row>
    <row r="201" spans="1:4" x14ac:dyDescent="0.25">
      <c r="A201" s="70">
        <v>201</v>
      </c>
      <c r="B201" s="71" t="s">
        <v>768</v>
      </c>
      <c r="C201" s="70" t="s">
        <v>769</v>
      </c>
      <c r="D201" s="70">
        <v>90.69</v>
      </c>
    </row>
    <row r="202" spans="1:4" x14ac:dyDescent="0.25">
      <c r="A202" s="70">
        <v>202</v>
      </c>
      <c r="B202" s="71" t="s">
        <v>770</v>
      </c>
      <c r="C202" s="70" t="s">
        <v>771</v>
      </c>
      <c r="D202" s="70">
        <v>98.48</v>
      </c>
    </row>
    <row r="203" spans="1:4" x14ac:dyDescent="0.25">
      <c r="A203" s="70">
        <v>203</v>
      </c>
      <c r="B203" s="71" t="s">
        <v>772</v>
      </c>
      <c r="C203" s="70" t="s">
        <v>773</v>
      </c>
      <c r="D203" s="70">
        <v>50.55</v>
      </c>
    </row>
    <row r="204" spans="1:4" x14ac:dyDescent="0.25">
      <c r="A204" s="70">
        <v>204</v>
      </c>
      <c r="B204" s="71" t="s">
        <v>774</v>
      </c>
      <c r="C204" s="70" t="s">
        <v>775</v>
      </c>
      <c r="D204" s="70">
        <v>66.040000000000006</v>
      </c>
    </row>
    <row r="205" spans="1:4" x14ac:dyDescent="0.25">
      <c r="A205" s="70">
        <v>205</v>
      </c>
      <c r="B205" s="71" t="s">
        <v>776</v>
      </c>
      <c r="C205" s="70" t="s">
        <v>777</v>
      </c>
      <c r="D205" s="70">
        <v>79.31</v>
      </c>
    </row>
    <row r="206" spans="1:4" x14ac:dyDescent="0.25">
      <c r="A206" s="70">
        <v>206</v>
      </c>
      <c r="B206" s="71" t="s">
        <v>778</v>
      </c>
      <c r="C206" s="70" t="s">
        <v>779</v>
      </c>
      <c r="D206" s="70">
        <v>102.55</v>
      </c>
    </row>
    <row r="207" spans="1:4" x14ac:dyDescent="0.25">
      <c r="A207" s="70">
        <v>207</v>
      </c>
      <c r="B207" s="71" t="s">
        <v>780</v>
      </c>
      <c r="C207" s="70" t="s">
        <v>781</v>
      </c>
      <c r="D207" s="70">
        <v>119.04</v>
      </c>
    </row>
    <row r="208" spans="1:4" x14ac:dyDescent="0.25">
      <c r="A208" s="70">
        <v>208</v>
      </c>
      <c r="B208" s="71" t="s">
        <v>782</v>
      </c>
      <c r="C208" s="70" t="s">
        <v>783</v>
      </c>
      <c r="D208" s="70">
        <v>127.34</v>
      </c>
    </row>
    <row r="209" spans="1:4" x14ac:dyDescent="0.25">
      <c r="A209" s="70">
        <v>209</v>
      </c>
      <c r="B209" s="71" t="s">
        <v>784</v>
      </c>
      <c r="C209" s="70" t="s">
        <v>785</v>
      </c>
      <c r="D209" s="70">
        <v>62.89</v>
      </c>
    </row>
    <row r="210" spans="1:4" x14ac:dyDescent="0.25">
      <c r="A210" s="70">
        <v>210</v>
      </c>
      <c r="B210" s="71" t="s">
        <v>786</v>
      </c>
      <c r="C210" s="70" t="s">
        <v>787</v>
      </c>
      <c r="D210" s="70">
        <v>77.150000000000006</v>
      </c>
    </row>
    <row r="211" spans="1:4" x14ac:dyDescent="0.25">
      <c r="A211" s="70">
        <v>211</v>
      </c>
      <c r="B211" s="71" t="s">
        <v>788</v>
      </c>
      <c r="C211" s="70" t="s">
        <v>789</v>
      </c>
      <c r="D211" s="70">
        <v>98.52</v>
      </c>
    </row>
    <row r="212" spans="1:4" x14ac:dyDescent="0.25">
      <c r="A212" s="70">
        <v>212</v>
      </c>
      <c r="B212" s="71" t="s">
        <v>790</v>
      </c>
      <c r="C212" s="70" t="s">
        <v>791</v>
      </c>
      <c r="D212" s="70">
        <v>127.54</v>
      </c>
    </row>
    <row r="213" spans="1:4" x14ac:dyDescent="0.25">
      <c r="A213" s="70">
        <v>213</v>
      </c>
      <c r="B213" s="71" t="s">
        <v>792</v>
      </c>
      <c r="C213" s="70" t="s">
        <v>793</v>
      </c>
      <c r="D213" s="70">
        <v>146.83000000000001</v>
      </c>
    </row>
    <row r="214" spans="1:4" x14ac:dyDescent="0.25">
      <c r="A214" s="70">
        <v>214</v>
      </c>
      <c r="B214" s="71" t="s">
        <v>794</v>
      </c>
      <c r="C214" s="70" t="s">
        <v>795</v>
      </c>
      <c r="D214" s="70">
        <v>158</v>
      </c>
    </row>
    <row r="215" spans="1:4" x14ac:dyDescent="0.25">
      <c r="A215" s="70">
        <v>215</v>
      </c>
      <c r="B215" s="71" t="s">
        <v>796</v>
      </c>
      <c r="C215" s="70" t="s">
        <v>797</v>
      </c>
      <c r="D215" s="70">
        <v>77.02</v>
      </c>
    </row>
    <row r="216" spans="1:4" x14ac:dyDescent="0.25">
      <c r="A216" s="70">
        <v>216</v>
      </c>
      <c r="B216" s="71" t="s">
        <v>798</v>
      </c>
      <c r="C216" s="70" t="s">
        <v>799</v>
      </c>
      <c r="D216" s="70">
        <v>101.37</v>
      </c>
    </row>
    <row r="217" spans="1:4" x14ac:dyDescent="0.25">
      <c r="A217" s="70">
        <v>217</v>
      </c>
      <c r="B217" s="71" t="s">
        <v>800</v>
      </c>
      <c r="C217" s="70" t="s">
        <v>801</v>
      </c>
      <c r="D217" s="70">
        <v>132.66999999999999</v>
      </c>
    </row>
    <row r="218" spans="1:4" x14ac:dyDescent="0.25">
      <c r="A218" s="70">
        <v>218</v>
      </c>
      <c r="B218" s="71" t="s">
        <v>802</v>
      </c>
      <c r="C218" s="70" t="s">
        <v>803</v>
      </c>
      <c r="D218" s="70">
        <v>172.6</v>
      </c>
    </row>
    <row r="219" spans="1:4" x14ac:dyDescent="0.25">
      <c r="A219" s="70">
        <v>219</v>
      </c>
      <c r="B219" s="71" t="s">
        <v>804</v>
      </c>
      <c r="C219" s="70" t="s">
        <v>805</v>
      </c>
      <c r="D219" s="70">
        <v>196.89</v>
      </c>
    </row>
    <row r="220" spans="1:4" x14ac:dyDescent="0.25">
      <c r="A220" s="70">
        <v>220</v>
      </c>
      <c r="B220" s="71" t="s">
        <v>806</v>
      </c>
      <c r="C220" s="70" t="s">
        <v>807</v>
      </c>
      <c r="D220" s="70">
        <v>213.25</v>
      </c>
    </row>
    <row r="221" spans="1:4" x14ac:dyDescent="0.25">
      <c r="A221" s="70">
        <v>221</v>
      </c>
      <c r="B221" s="71" t="s">
        <v>67</v>
      </c>
      <c r="C221" s="70" t="s">
        <v>260</v>
      </c>
      <c r="D221" s="70">
        <v>40.96</v>
      </c>
    </row>
    <row r="222" spans="1:4" x14ac:dyDescent="0.25">
      <c r="A222" s="70">
        <v>222</v>
      </c>
      <c r="B222" s="71" t="s">
        <v>68</v>
      </c>
      <c r="C222" s="70" t="s">
        <v>261</v>
      </c>
      <c r="D222" s="70">
        <v>51.57</v>
      </c>
    </row>
    <row r="223" spans="1:4" x14ac:dyDescent="0.25">
      <c r="A223" s="70">
        <v>223</v>
      </c>
      <c r="B223" s="71" t="s">
        <v>69</v>
      </c>
      <c r="C223" s="70" t="s">
        <v>262</v>
      </c>
      <c r="D223" s="70">
        <v>65.349999999999994</v>
      </c>
    </row>
    <row r="224" spans="1:4" x14ac:dyDescent="0.25">
      <c r="A224" s="70">
        <v>224</v>
      </c>
      <c r="B224" s="71" t="s">
        <v>70</v>
      </c>
      <c r="C224" s="70" t="s">
        <v>263</v>
      </c>
      <c r="D224" s="70">
        <v>78.069999999999993</v>
      </c>
    </row>
    <row r="225" spans="1:4" x14ac:dyDescent="0.25">
      <c r="A225" s="70">
        <v>225</v>
      </c>
      <c r="B225" s="71" t="s">
        <v>71</v>
      </c>
      <c r="C225" s="70" t="s">
        <v>264</v>
      </c>
      <c r="D225" s="70">
        <v>95.67</v>
      </c>
    </row>
    <row r="226" spans="1:4" x14ac:dyDescent="0.25">
      <c r="A226" s="70">
        <v>226</v>
      </c>
      <c r="B226" s="71" t="s">
        <v>72</v>
      </c>
      <c r="C226" s="70" t="s">
        <v>265</v>
      </c>
      <c r="D226" s="70">
        <v>109.9</v>
      </c>
    </row>
    <row r="227" spans="1:4" x14ac:dyDescent="0.25">
      <c r="A227" s="70">
        <v>227</v>
      </c>
      <c r="B227" s="71" t="s">
        <v>73</v>
      </c>
      <c r="C227" s="70" t="s">
        <v>266</v>
      </c>
      <c r="D227" s="70">
        <v>121.21</v>
      </c>
    </row>
    <row r="228" spans="1:4" x14ac:dyDescent="0.25">
      <c r="A228" s="70">
        <v>228</v>
      </c>
      <c r="B228" s="71" t="s">
        <v>74</v>
      </c>
      <c r="C228" s="70" t="s">
        <v>267</v>
      </c>
      <c r="D228" s="70">
        <v>177.86</v>
      </c>
    </row>
    <row r="229" spans="1:4" x14ac:dyDescent="0.25">
      <c r="A229" s="70">
        <v>229</v>
      </c>
      <c r="B229" s="71" t="s">
        <v>75</v>
      </c>
      <c r="C229" s="70" t="s">
        <v>268</v>
      </c>
      <c r="D229" s="70">
        <v>200.86</v>
      </c>
    </row>
    <row r="230" spans="1:4" x14ac:dyDescent="0.25">
      <c r="A230" s="70">
        <v>230</v>
      </c>
      <c r="B230" s="71" t="s">
        <v>808</v>
      </c>
      <c r="C230" s="70" t="s">
        <v>809</v>
      </c>
      <c r="D230" s="70">
        <v>240.48</v>
      </c>
    </row>
    <row r="231" spans="1:4" x14ac:dyDescent="0.25">
      <c r="A231" s="70">
        <v>231</v>
      </c>
      <c r="B231" s="71" t="s">
        <v>76</v>
      </c>
      <c r="C231" s="70" t="s">
        <v>269</v>
      </c>
      <c r="D231" s="70">
        <v>263.52999999999997</v>
      </c>
    </row>
    <row r="232" spans="1:4" x14ac:dyDescent="0.25">
      <c r="A232" s="70">
        <v>232</v>
      </c>
      <c r="B232" s="71" t="s">
        <v>77</v>
      </c>
      <c r="C232" s="70" t="s">
        <v>270</v>
      </c>
      <c r="D232" s="70">
        <v>370.86</v>
      </c>
    </row>
    <row r="233" spans="1:4" x14ac:dyDescent="0.25">
      <c r="A233" s="70">
        <v>233</v>
      </c>
      <c r="B233" s="71" t="s">
        <v>78</v>
      </c>
      <c r="C233" s="70" t="s">
        <v>271</v>
      </c>
      <c r="D233" s="70">
        <v>382.22</v>
      </c>
    </row>
    <row r="234" spans="1:4" x14ac:dyDescent="0.25">
      <c r="A234" s="70">
        <v>234</v>
      </c>
      <c r="B234" s="71" t="s">
        <v>79</v>
      </c>
      <c r="C234" s="70" t="s">
        <v>272</v>
      </c>
      <c r="D234" s="70">
        <v>389.23</v>
      </c>
    </row>
    <row r="235" spans="1:4" x14ac:dyDescent="0.25">
      <c r="A235" s="70">
        <v>235</v>
      </c>
      <c r="B235" s="71" t="s">
        <v>80</v>
      </c>
      <c r="C235" s="70" t="s">
        <v>273</v>
      </c>
      <c r="D235" s="70">
        <v>457.77</v>
      </c>
    </row>
    <row r="236" spans="1:4" x14ac:dyDescent="0.25">
      <c r="A236" s="70">
        <v>236</v>
      </c>
      <c r="B236" s="71" t="s">
        <v>81</v>
      </c>
      <c r="C236" s="70" t="s">
        <v>274</v>
      </c>
      <c r="D236" s="70">
        <v>583.54999999999995</v>
      </c>
    </row>
    <row r="237" spans="1:4" x14ac:dyDescent="0.25">
      <c r="A237" s="70">
        <v>237</v>
      </c>
      <c r="B237" s="71" t="s">
        <v>82</v>
      </c>
      <c r="C237" s="70" t="s">
        <v>275</v>
      </c>
      <c r="D237" s="70">
        <v>677.87</v>
      </c>
    </row>
    <row r="238" spans="1:4" x14ac:dyDescent="0.25">
      <c r="A238" s="70">
        <v>238</v>
      </c>
      <c r="B238" s="71" t="s">
        <v>83</v>
      </c>
      <c r="C238" s="70" t="s">
        <v>276</v>
      </c>
      <c r="D238" s="70">
        <v>46.8</v>
      </c>
    </row>
    <row r="239" spans="1:4" x14ac:dyDescent="0.25">
      <c r="A239" s="70">
        <v>239</v>
      </c>
      <c r="B239" s="71" t="s">
        <v>85</v>
      </c>
      <c r="C239" s="70" t="s">
        <v>277</v>
      </c>
      <c r="D239" s="70">
        <v>63.33</v>
      </c>
    </row>
    <row r="240" spans="1:4" x14ac:dyDescent="0.25">
      <c r="A240" s="70">
        <v>240</v>
      </c>
      <c r="B240" s="71" t="s">
        <v>87</v>
      </c>
      <c r="C240" s="70" t="s">
        <v>278</v>
      </c>
      <c r="D240" s="70">
        <v>79.34</v>
      </c>
    </row>
    <row r="241" spans="1:4" x14ac:dyDescent="0.25">
      <c r="A241" s="70">
        <v>241</v>
      </c>
      <c r="B241" s="71" t="s">
        <v>88</v>
      </c>
      <c r="C241" s="70" t="s">
        <v>279</v>
      </c>
      <c r="D241" s="70">
        <v>97.82</v>
      </c>
    </row>
    <row r="242" spans="1:4" x14ac:dyDescent="0.25">
      <c r="A242" s="70">
        <v>242</v>
      </c>
      <c r="B242" s="71" t="s">
        <v>89</v>
      </c>
      <c r="C242" s="70" t="s">
        <v>280</v>
      </c>
      <c r="D242" s="70">
        <v>117.98</v>
      </c>
    </row>
    <row r="243" spans="1:4" x14ac:dyDescent="0.25">
      <c r="A243" s="70">
        <v>243</v>
      </c>
      <c r="B243" s="71" t="s">
        <v>90</v>
      </c>
      <c r="C243" s="70" t="s">
        <v>281</v>
      </c>
      <c r="D243" s="70">
        <v>130.43</v>
      </c>
    </row>
    <row r="244" spans="1:4" x14ac:dyDescent="0.25">
      <c r="A244" s="70">
        <v>244</v>
      </c>
      <c r="B244" s="71" t="s">
        <v>91</v>
      </c>
      <c r="C244" s="70" t="s">
        <v>282</v>
      </c>
      <c r="D244" s="70">
        <v>157.35</v>
      </c>
    </row>
    <row r="245" spans="1:4" x14ac:dyDescent="0.25">
      <c r="A245" s="70">
        <v>245</v>
      </c>
      <c r="B245" s="71" t="s">
        <v>92</v>
      </c>
      <c r="C245" s="70" t="s">
        <v>283</v>
      </c>
      <c r="D245" s="70">
        <v>223.84</v>
      </c>
    </row>
    <row r="246" spans="1:4" x14ac:dyDescent="0.25">
      <c r="A246" s="70">
        <v>246</v>
      </c>
      <c r="B246" s="71" t="s">
        <v>93</v>
      </c>
      <c r="C246" s="70" t="s">
        <v>284</v>
      </c>
      <c r="D246" s="70">
        <v>245.98</v>
      </c>
    </row>
    <row r="247" spans="1:4" x14ac:dyDescent="0.25">
      <c r="A247" s="70">
        <v>247</v>
      </c>
      <c r="B247" s="71" t="s">
        <v>810</v>
      </c>
      <c r="C247" s="70" t="s">
        <v>811</v>
      </c>
      <c r="D247" s="70">
        <v>291.68</v>
      </c>
    </row>
    <row r="248" spans="1:4" x14ac:dyDescent="0.25">
      <c r="A248" s="70">
        <v>248</v>
      </c>
      <c r="B248" s="71" t="s">
        <v>94</v>
      </c>
      <c r="C248" s="70" t="s">
        <v>285</v>
      </c>
      <c r="D248" s="70">
        <v>334.28</v>
      </c>
    </row>
    <row r="249" spans="1:4" x14ac:dyDescent="0.25">
      <c r="A249" s="70">
        <v>249</v>
      </c>
      <c r="B249" s="71" t="s">
        <v>96</v>
      </c>
      <c r="C249" s="70" t="s">
        <v>286</v>
      </c>
      <c r="D249" s="70">
        <v>467.43</v>
      </c>
    </row>
    <row r="250" spans="1:4" x14ac:dyDescent="0.25">
      <c r="A250" s="70">
        <v>250</v>
      </c>
      <c r="B250" s="71" t="s">
        <v>97</v>
      </c>
      <c r="C250" s="70" t="s">
        <v>287</v>
      </c>
      <c r="D250" s="70">
        <v>483.39</v>
      </c>
    </row>
    <row r="251" spans="1:4" x14ac:dyDescent="0.25">
      <c r="A251" s="70">
        <v>251</v>
      </c>
      <c r="B251" s="71" t="s">
        <v>98</v>
      </c>
      <c r="C251" s="70" t="s">
        <v>288</v>
      </c>
      <c r="D251" s="70">
        <v>507.41</v>
      </c>
    </row>
    <row r="252" spans="1:4" x14ac:dyDescent="0.25">
      <c r="A252" s="70">
        <v>252</v>
      </c>
      <c r="B252" s="71" t="s">
        <v>99</v>
      </c>
      <c r="C252" s="70" t="s">
        <v>289</v>
      </c>
      <c r="D252" s="70">
        <v>551.48</v>
      </c>
    </row>
    <row r="253" spans="1:4" x14ac:dyDescent="0.25">
      <c r="A253" s="70">
        <v>253</v>
      </c>
      <c r="B253" s="71" t="s">
        <v>100</v>
      </c>
      <c r="C253" s="70" t="s">
        <v>290</v>
      </c>
      <c r="D253" s="70">
        <v>718.4</v>
      </c>
    </row>
    <row r="254" spans="1:4" x14ac:dyDescent="0.25">
      <c r="A254" s="70">
        <v>254</v>
      </c>
      <c r="B254" s="71" t="s">
        <v>101</v>
      </c>
      <c r="C254" s="70" t="s">
        <v>291</v>
      </c>
      <c r="D254" s="70">
        <v>833.27</v>
      </c>
    </row>
    <row r="255" spans="1:4" x14ac:dyDescent="0.25">
      <c r="A255" s="70">
        <v>255</v>
      </c>
      <c r="B255" s="71" t="s">
        <v>102</v>
      </c>
      <c r="C255" s="70" t="s">
        <v>292</v>
      </c>
      <c r="D255" s="70">
        <v>61.04</v>
      </c>
    </row>
    <row r="256" spans="1:4" x14ac:dyDescent="0.25">
      <c r="A256" s="70">
        <v>256</v>
      </c>
      <c r="B256" s="71" t="s">
        <v>103</v>
      </c>
      <c r="C256" s="70" t="s">
        <v>293</v>
      </c>
      <c r="D256" s="70">
        <v>83.4</v>
      </c>
    </row>
    <row r="257" spans="1:4" x14ac:dyDescent="0.25">
      <c r="A257" s="70">
        <v>257</v>
      </c>
      <c r="B257" s="71" t="s">
        <v>104</v>
      </c>
      <c r="C257" s="70" t="s">
        <v>294</v>
      </c>
      <c r="D257" s="70">
        <v>105.39</v>
      </c>
    </row>
    <row r="258" spans="1:4" x14ac:dyDescent="0.25">
      <c r="A258" s="70">
        <v>258</v>
      </c>
      <c r="B258" s="71" t="s">
        <v>105</v>
      </c>
      <c r="C258" s="70" t="s">
        <v>295</v>
      </c>
      <c r="D258" s="70">
        <v>131.86000000000001</v>
      </c>
    </row>
    <row r="259" spans="1:4" x14ac:dyDescent="0.25">
      <c r="A259" s="70">
        <v>259</v>
      </c>
      <c r="B259" s="71" t="s">
        <v>106</v>
      </c>
      <c r="C259" s="70" t="s">
        <v>296</v>
      </c>
      <c r="D259" s="70">
        <v>157.47999999999999</v>
      </c>
    </row>
    <row r="260" spans="1:4" x14ac:dyDescent="0.25">
      <c r="A260" s="70">
        <v>260</v>
      </c>
      <c r="B260" s="71" t="s">
        <v>107</v>
      </c>
      <c r="C260" s="70" t="s">
        <v>297</v>
      </c>
      <c r="D260" s="70">
        <v>175.28</v>
      </c>
    </row>
    <row r="261" spans="1:4" x14ac:dyDescent="0.25">
      <c r="A261" s="70">
        <v>261</v>
      </c>
      <c r="B261" s="71" t="s">
        <v>108</v>
      </c>
      <c r="C261" s="70" t="s">
        <v>298</v>
      </c>
      <c r="D261" s="70">
        <v>203.3</v>
      </c>
    </row>
    <row r="262" spans="1:4" x14ac:dyDescent="0.25">
      <c r="A262" s="70">
        <v>262</v>
      </c>
      <c r="B262" s="71" t="s">
        <v>109</v>
      </c>
      <c r="C262" s="70" t="s">
        <v>299</v>
      </c>
      <c r="D262" s="70">
        <v>278.08999999999997</v>
      </c>
    </row>
    <row r="263" spans="1:4" x14ac:dyDescent="0.25">
      <c r="A263" s="70">
        <v>263</v>
      </c>
      <c r="B263" s="71" t="s">
        <v>110</v>
      </c>
      <c r="C263" s="70" t="s">
        <v>300</v>
      </c>
      <c r="D263" s="70">
        <v>317.26</v>
      </c>
    </row>
    <row r="264" spans="1:4" x14ac:dyDescent="0.25">
      <c r="A264" s="70">
        <v>264</v>
      </c>
      <c r="B264" s="71" t="s">
        <v>812</v>
      </c>
      <c r="C264" s="70" t="s">
        <v>813</v>
      </c>
      <c r="D264" s="70">
        <v>414.8</v>
      </c>
    </row>
    <row r="265" spans="1:4" x14ac:dyDescent="0.25">
      <c r="A265" s="70">
        <v>265</v>
      </c>
      <c r="B265" s="71" t="s">
        <v>111</v>
      </c>
      <c r="C265" s="70" t="s">
        <v>301</v>
      </c>
      <c r="D265" s="70">
        <v>431</v>
      </c>
    </row>
    <row r="266" spans="1:4" x14ac:dyDescent="0.25">
      <c r="A266" s="70">
        <v>266</v>
      </c>
      <c r="B266" s="71" t="s">
        <v>112</v>
      </c>
      <c r="C266" s="70" t="s">
        <v>302</v>
      </c>
      <c r="D266" s="70">
        <v>511.42</v>
      </c>
    </row>
    <row r="267" spans="1:4" x14ac:dyDescent="0.25">
      <c r="A267" s="70">
        <v>267</v>
      </c>
      <c r="B267" s="71" t="s">
        <v>113</v>
      </c>
      <c r="C267" s="70" t="s">
        <v>303</v>
      </c>
      <c r="D267" s="70">
        <v>603.71</v>
      </c>
    </row>
    <row r="268" spans="1:4" x14ac:dyDescent="0.25">
      <c r="A268" s="70">
        <v>268</v>
      </c>
      <c r="B268" s="71" t="s">
        <v>114</v>
      </c>
      <c r="C268" s="70" t="s">
        <v>304</v>
      </c>
      <c r="D268" s="70">
        <v>657.95</v>
      </c>
    </row>
    <row r="269" spans="1:4" x14ac:dyDescent="0.25">
      <c r="A269" s="70">
        <v>269</v>
      </c>
      <c r="B269" s="71" t="s">
        <v>115</v>
      </c>
      <c r="C269" s="70" t="s">
        <v>305</v>
      </c>
      <c r="D269" s="70">
        <v>861.48</v>
      </c>
    </row>
    <row r="270" spans="1:4" x14ac:dyDescent="0.25">
      <c r="A270" s="70">
        <v>270</v>
      </c>
      <c r="B270" s="71" t="s">
        <v>116</v>
      </c>
      <c r="C270" s="70" t="s">
        <v>306</v>
      </c>
      <c r="D270" s="70">
        <v>997.32</v>
      </c>
    </row>
    <row r="271" spans="1:4" x14ac:dyDescent="0.25">
      <c r="A271" s="70">
        <v>271</v>
      </c>
      <c r="B271" s="71" t="s">
        <v>117</v>
      </c>
      <c r="C271" s="70" t="s">
        <v>307</v>
      </c>
      <c r="D271" s="70">
        <v>1163.55</v>
      </c>
    </row>
    <row r="272" spans="1:4" x14ac:dyDescent="0.25">
      <c r="A272" s="70">
        <v>272</v>
      </c>
      <c r="B272" s="71" t="s">
        <v>118</v>
      </c>
      <c r="C272" s="70" t="s">
        <v>308</v>
      </c>
      <c r="D272" s="70">
        <v>101.63</v>
      </c>
    </row>
    <row r="273" spans="1:4" x14ac:dyDescent="0.25">
      <c r="A273" s="70">
        <v>273</v>
      </c>
      <c r="B273" s="71" t="s">
        <v>119</v>
      </c>
      <c r="C273" s="70" t="s">
        <v>309</v>
      </c>
      <c r="D273" s="70">
        <v>139.28</v>
      </c>
    </row>
    <row r="274" spans="1:4" x14ac:dyDescent="0.25">
      <c r="A274" s="70">
        <v>274</v>
      </c>
      <c r="B274" s="71" t="s">
        <v>120</v>
      </c>
      <c r="C274" s="70" t="s">
        <v>310</v>
      </c>
      <c r="D274" s="70">
        <v>171.43</v>
      </c>
    </row>
    <row r="275" spans="1:4" x14ac:dyDescent="0.25">
      <c r="A275" s="70">
        <v>275</v>
      </c>
      <c r="B275" s="71" t="s">
        <v>121</v>
      </c>
      <c r="C275" s="70" t="s">
        <v>311</v>
      </c>
      <c r="D275" s="70">
        <v>216.97</v>
      </c>
    </row>
    <row r="276" spans="1:4" x14ac:dyDescent="0.25">
      <c r="A276" s="70">
        <v>276</v>
      </c>
      <c r="B276" s="71" t="s">
        <v>122</v>
      </c>
      <c r="C276" s="70" t="s">
        <v>312</v>
      </c>
      <c r="D276" s="70">
        <v>293.94</v>
      </c>
    </row>
    <row r="277" spans="1:4" x14ac:dyDescent="0.25">
      <c r="A277" s="70">
        <v>277</v>
      </c>
      <c r="B277" s="71" t="s">
        <v>123</v>
      </c>
      <c r="C277" s="70" t="s">
        <v>313</v>
      </c>
      <c r="D277" s="70">
        <v>541.89</v>
      </c>
    </row>
    <row r="278" spans="1:4" x14ac:dyDescent="0.25">
      <c r="A278" s="70">
        <v>278</v>
      </c>
      <c r="B278" s="71" t="s">
        <v>124</v>
      </c>
      <c r="C278" s="70" t="s">
        <v>314</v>
      </c>
      <c r="D278" s="70">
        <v>620.71</v>
      </c>
    </row>
    <row r="279" spans="1:4" x14ac:dyDescent="0.25">
      <c r="A279" s="70">
        <v>279</v>
      </c>
      <c r="B279" s="71" t="s">
        <v>125</v>
      </c>
      <c r="C279" s="70" t="s">
        <v>315</v>
      </c>
      <c r="D279" s="70">
        <v>673.79</v>
      </c>
    </row>
    <row r="280" spans="1:4" x14ac:dyDescent="0.25">
      <c r="A280" s="70">
        <v>280</v>
      </c>
      <c r="B280" s="71" t="s">
        <v>126</v>
      </c>
      <c r="C280" s="70" t="s">
        <v>316</v>
      </c>
      <c r="D280" s="70">
        <v>851.55</v>
      </c>
    </row>
    <row r="281" spans="1:4" x14ac:dyDescent="0.25">
      <c r="A281" s="70">
        <v>281</v>
      </c>
      <c r="B281" s="71" t="s">
        <v>127</v>
      </c>
      <c r="C281" s="70" t="s">
        <v>317</v>
      </c>
      <c r="D281" s="70">
        <v>979.09</v>
      </c>
    </row>
    <row r="282" spans="1:4" x14ac:dyDescent="0.25">
      <c r="A282" s="70">
        <v>282</v>
      </c>
      <c r="B282" s="71" t="s">
        <v>128</v>
      </c>
      <c r="C282" s="70" t="s">
        <v>318</v>
      </c>
      <c r="D282" s="70">
        <v>1190.8800000000001</v>
      </c>
    </row>
    <row r="283" spans="1:4" x14ac:dyDescent="0.25">
      <c r="A283" s="70">
        <v>283</v>
      </c>
      <c r="B283" s="71" t="s">
        <v>129</v>
      </c>
      <c r="C283" s="70" t="s">
        <v>319</v>
      </c>
      <c r="D283" s="70">
        <v>1231.2</v>
      </c>
    </row>
    <row r="284" spans="1:4" x14ac:dyDescent="0.25">
      <c r="A284" s="70">
        <v>284</v>
      </c>
      <c r="B284" s="71" t="s">
        <v>130</v>
      </c>
      <c r="C284" s="70" t="s">
        <v>320</v>
      </c>
      <c r="D284" s="70">
        <v>305.08</v>
      </c>
    </row>
    <row r="285" spans="1:4" x14ac:dyDescent="0.25">
      <c r="A285" s="70">
        <v>285</v>
      </c>
      <c r="B285" s="71" t="s">
        <v>131</v>
      </c>
      <c r="C285" s="70" t="s">
        <v>321</v>
      </c>
      <c r="D285" s="70">
        <v>465.21</v>
      </c>
    </row>
    <row r="286" spans="1:4" x14ac:dyDescent="0.25">
      <c r="A286" s="70">
        <v>286</v>
      </c>
      <c r="B286" s="71" t="s">
        <v>132</v>
      </c>
      <c r="C286" s="70" t="s">
        <v>322</v>
      </c>
      <c r="D286" s="70">
        <v>776.38</v>
      </c>
    </row>
    <row r="287" spans="1:4" x14ac:dyDescent="0.25">
      <c r="A287" s="70">
        <v>287</v>
      </c>
      <c r="B287" s="71" t="s">
        <v>814</v>
      </c>
      <c r="C287" s="70" t="s">
        <v>815</v>
      </c>
      <c r="D287" s="70">
        <v>1316.33</v>
      </c>
    </row>
    <row r="288" spans="1:4" x14ac:dyDescent="0.25">
      <c r="A288" s="70">
        <v>288</v>
      </c>
      <c r="B288" s="71" t="s">
        <v>133</v>
      </c>
      <c r="C288" s="70" t="s">
        <v>323</v>
      </c>
      <c r="D288" s="70">
        <v>515.27</v>
      </c>
    </row>
    <row r="289" spans="1:4" x14ac:dyDescent="0.25">
      <c r="A289" s="70">
        <v>289</v>
      </c>
      <c r="B289" s="71" t="s">
        <v>134</v>
      </c>
      <c r="C289" s="70" t="s">
        <v>324</v>
      </c>
      <c r="D289" s="70">
        <v>712.74</v>
      </c>
    </row>
    <row r="290" spans="1:4" x14ac:dyDescent="0.25">
      <c r="A290" s="70">
        <v>290</v>
      </c>
      <c r="B290" s="71" t="s">
        <v>135</v>
      </c>
      <c r="C290" s="70" t="s">
        <v>325</v>
      </c>
      <c r="D290" s="70">
        <v>1035.28</v>
      </c>
    </row>
    <row r="291" spans="1:4" x14ac:dyDescent="0.25">
      <c r="A291" s="70">
        <v>291</v>
      </c>
      <c r="B291" s="71" t="s">
        <v>183</v>
      </c>
      <c r="C291" s="70" t="s">
        <v>326</v>
      </c>
      <c r="D291" s="70">
        <v>66.36</v>
      </c>
    </row>
    <row r="292" spans="1:4" x14ac:dyDescent="0.25">
      <c r="A292" s="70">
        <v>292</v>
      </c>
      <c r="B292" s="71" t="s">
        <v>137</v>
      </c>
      <c r="C292" s="70" t="s">
        <v>327</v>
      </c>
      <c r="D292" s="70">
        <v>82.11</v>
      </c>
    </row>
    <row r="293" spans="1:4" x14ac:dyDescent="0.25">
      <c r="A293" s="70">
        <v>293</v>
      </c>
      <c r="B293" s="71" t="s">
        <v>139</v>
      </c>
      <c r="C293" s="70" t="s">
        <v>328</v>
      </c>
      <c r="D293" s="70">
        <v>95.67</v>
      </c>
    </row>
    <row r="294" spans="1:4" x14ac:dyDescent="0.25">
      <c r="A294" s="70">
        <v>294</v>
      </c>
      <c r="B294" s="71" t="s">
        <v>141</v>
      </c>
      <c r="C294" s="70" t="s">
        <v>329</v>
      </c>
      <c r="D294" s="70">
        <v>115.18</v>
      </c>
    </row>
    <row r="295" spans="1:4" x14ac:dyDescent="0.25">
      <c r="A295" s="70">
        <v>295</v>
      </c>
      <c r="B295" s="71" t="s">
        <v>143</v>
      </c>
      <c r="C295" s="70" t="s">
        <v>330</v>
      </c>
      <c r="D295" s="70">
        <v>161.94999999999999</v>
      </c>
    </row>
    <row r="296" spans="1:4" x14ac:dyDescent="0.25">
      <c r="A296" s="70">
        <v>296</v>
      </c>
      <c r="B296" s="71" t="s">
        <v>145</v>
      </c>
      <c r="C296" s="70" t="s">
        <v>331</v>
      </c>
      <c r="D296" s="70">
        <v>232.46</v>
      </c>
    </row>
    <row r="297" spans="1:4" x14ac:dyDescent="0.25">
      <c r="A297" s="70">
        <v>297</v>
      </c>
      <c r="B297" s="71" t="s">
        <v>147</v>
      </c>
      <c r="C297" s="70" t="s">
        <v>332</v>
      </c>
      <c r="D297" s="70">
        <v>254.26</v>
      </c>
    </row>
    <row r="298" spans="1:4" x14ac:dyDescent="0.25">
      <c r="A298" s="70">
        <v>298</v>
      </c>
      <c r="B298" s="71" t="s">
        <v>149</v>
      </c>
      <c r="C298" s="70" t="s">
        <v>333</v>
      </c>
      <c r="D298" s="70">
        <v>388.46</v>
      </c>
    </row>
    <row r="299" spans="1:4" x14ac:dyDescent="0.25">
      <c r="A299" s="70">
        <v>299</v>
      </c>
      <c r="B299" s="71" t="s">
        <v>150</v>
      </c>
      <c r="C299" s="70" t="s">
        <v>334</v>
      </c>
      <c r="D299" s="70">
        <v>74.53</v>
      </c>
    </row>
    <row r="300" spans="1:4" x14ac:dyDescent="0.25">
      <c r="A300" s="70">
        <v>300</v>
      </c>
      <c r="B300" s="71" t="s">
        <v>151</v>
      </c>
      <c r="C300" s="70" t="s">
        <v>335</v>
      </c>
      <c r="D300" s="70">
        <v>94.31</v>
      </c>
    </row>
    <row r="301" spans="1:4" x14ac:dyDescent="0.25">
      <c r="A301" s="70">
        <v>301</v>
      </c>
      <c r="B301" s="71" t="s">
        <v>152</v>
      </c>
      <c r="C301" s="70" t="s">
        <v>336</v>
      </c>
      <c r="D301" s="70">
        <v>109.38</v>
      </c>
    </row>
    <row r="302" spans="1:4" x14ac:dyDescent="0.25">
      <c r="A302" s="70">
        <v>302</v>
      </c>
      <c r="B302" s="71" t="s">
        <v>153</v>
      </c>
      <c r="C302" s="70" t="s">
        <v>337</v>
      </c>
      <c r="D302" s="70">
        <v>133.5</v>
      </c>
    </row>
    <row r="303" spans="1:4" x14ac:dyDescent="0.25">
      <c r="A303" s="70">
        <v>303</v>
      </c>
      <c r="B303" s="71" t="s">
        <v>154</v>
      </c>
      <c r="C303" s="70" t="s">
        <v>338</v>
      </c>
      <c r="D303" s="70">
        <v>185.54</v>
      </c>
    </row>
    <row r="304" spans="1:4" x14ac:dyDescent="0.25">
      <c r="A304" s="70">
        <v>304</v>
      </c>
      <c r="B304" s="71" t="s">
        <v>155</v>
      </c>
      <c r="C304" s="70" t="s">
        <v>339</v>
      </c>
      <c r="D304" s="70">
        <v>246.91</v>
      </c>
    </row>
    <row r="305" spans="1:4" x14ac:dyDescent="0.25">
      <c r="A305" s="70">
        <v>305</v>
      </c>
      <c r="B305" s="71" t="s">
        <v>156</v>
      </c>
      <c r="C305" s="70" t="s">
        <v>340</v>
      </c>
      <c r="D305" s="70">
        <v>275.27999999999997</v>
      </c>
    </row>
    <row r="306" spans="1:4" x14ac:dyDescent="0.25">
      <c r="A306" s="70">
        <v>306</v>
      </c>
      <c r="B306" s="71" t="s">
        <v>157</v>
      </c>
      <c r="C306" s="70" t="s">
        <v>341</v>
      </c>
      <c r="D306" s="70">
        <v>335.77</v>
      </c>
    </row>
    <row r="307" spans="1:4" x14ac:dyDescent="0.25">
      <c r="A307" s="70">
        <v>307</v>
      </c>
      <c r="B307" s="71" t="s">
        <v>158</v>
      </c>
      <c r="C307" s="70" t="s">
        <v>342</v>
      </c>
      <c r="D307" s="70">
        <v>88.69</v>
      </c>
    </row>
    <row r="308" spans="1:4" x14ac:dyDescent="0.25">
      <c r="A308" s="70">
        <v>308</v>
      </c>
      <c r="B308" s="71" t="s">
        <v>159</v>
      </c>
      <c r="C308" s="70" t="s">
        <v>343</v>
      </c>
      <c r="D308" s="70">
        <v>111.58</v>
      </c>
    </row>
    <row r="309" spans="1:4" x14ac:dyDescent="0.25">
      <c r="A309" s="70">
        <v>309</v>
      </c>
      <c r="B309" s="71" t="s">
        <v>160</v>
      </c>
      <c r="C309" s="70" t="s">
        <v>344</v>
      </c>
      <c r="D309" s="70">
        <v>137.57</v>
      </c>
    </row>
    <row r="310" spans="1:4" x14ac:dyDescent="0.25">
      <c r="A310" s="70">
        <v>310</v>
      </c>
      <c r="B310" s="71" t="s">
        <v>161</v>
      </c>
      <c r="C310" s="70" t="s">
        <v>345</v>
      </c>
      <c r="D310" s="70">
        <v>170.61</v>
      </c>
    </row>
    <row r="311" spans="1:4" x14ac:dyDescent="0.25">
      <c r="A311" s="70">
        <v>311</v>
      </c>
      <c r="B311" s="71" t="s">
        <v>162</v>
      </c>
      <c r="C311" s="70" t="s">
        <v>346</v>
      </c>
      <c r="D311" s="70">
        <v>225.96</v>
      </c>
    </row>
    <row r="312" spans="1:4" x14ac:dyDescent="0.25">
      <c r="A312" s="70">
        <v>312</v>
      </c>
      <c r="B312" s="71" t="s">
        <v>163</v>
      </c>
      <c r="C312" s="70" t="s">
        <v>347</v>
      </c>
      <c r="D312" s="70">
        <v>294.04000000000002</v>
      </c>
    </row>
    <row r="313" spans="1:4" x14ac:dyDescent="0.25">
      <c r="A313" s="70">
        <v>313</v>
      </c>
      <c r="B313" s="71" t="s">
        <v>164</v>
      </c>
      <c r="C313" s="70" t="s">
        <v>348</v>
      </c>
      <c r="D313" s="70">
        <v>322.60000000000002</v>
      </c>
    </row>
    <row r="314" spans="1:4" x14ac:dyDescent="0.25">
      <c r="A314" s="70">
        <v>314</v>
      </c>
      <c r="B314" s="71" t="s">
        <v>165</v>
      </c>
      <c r="C314" s="70" t="s">
        <v>349</v>
      </c>
      <c r="D314" s="70">
        <v>492.52</v>
      </c>
    </row>
    <row r="315" spans="1:4" x14ac:dyDescent="0.25">
      <c r="A315" s="70">
        <v>315</v>
      </c>
      <c r="B315" s="71" t="s">
        <v>166</v>
      </c>
      <c r="C315" s="70" t="s">
        <v>350</v>
      </c>
      <c r="D315" s="70">
        <v>149.66999999999999</v>
      </c>
    </row>
    <row r="316" spans="1:4" x14ac:dyDescent="0.25">
      <c r="A316" s="70">
        <v>316</v>
      </c>
      <c r="B316" s="71" t="s">
        <v>167</v>
      </c>
      <c r="C316" s="70" t="s">
        <v>351</v>
      </c>
      <c r="D316" s="70">
        <v>195.75</v>
      </c>
    </row>
    <row r="317" spans="1:4" x14ac:dyDescent="0.25">
      <c r="A317" s="70">
        <v>317</v>
      </c>
      <c r="B317" s="71" t="s">
        <v>168</v>
      </c>
      <c r="C317" s="70" t="s">
        <v>352</v>
      </c>
      <c r="D317" s="70">
        <v>210.61</v>
      </c>
    </row>
    <row r="318" spans="1:4" x14ac:dyDescent="0.25">
      <c r="A318" s="70">
        <v>318</v>
      </c>
      <c r="B318" s="71" t="s">
        <v>169</v>
      </c>
      <c r="C318" s="70" t="s">
        <v>353</v>
      </c>
      <c r="D318" s="70">
        <v>324.66000000000003</v>
      </c>
    </row>
    <row r="319" spans="1:4" x14ac:dyDescent="0.25">
      <c r="A319" s="70">
        <v>319</v>
      </c>
      <c r="B319" s="71" t="s">
        <v>170</v>
      </c>
      <c r="C319" s="70" t="s">
        <v>354</v>
      </c>
      <c r="D319" s="70">
        <v>368.04</v>
      </c>
    </row>
    <row r="320" spans="1:4" x14ac:dyDescent="0.25">
      <c r="A320" s="70">
        <v>320</v>
      </c>
      <c r="B320" s="71" t="s">
        <v>171</v>
      </c>
      <c r="C320" s="70" t="s">
        <v>355</v>
      </c>
      <c r="D320" s="70">
        <v>476.17</v>
      </c>
    </row>
    <row r="321" spans="1:4" x14ac:dyDescent="0.25">
      <c r="A321" s="70">
        <v>321</v>
      </c>
      <c r="B321" s="71" t="s">
        <v>172</v>
      </c>
      <c r="C321" s="70" t="s">
        <v>356</v>
      </c>
      <c r="D321" s="70">
        <v>480.77</v>
      </c>
    </row>
    <row r="322" spans="1:4" x14ac:dyDescent="0.25">
      <c r="A322" s="70">
        <v>322</v>
      </c>
      <c r="B322" s="71" t="s">
        <v>173</v>
      </c>
      <c r="C322" s="70" t="s">
        <v>357</v>
      </c>
      <c r="D322" s="70">
        <v>718.47</v>
      </c>
    </row>
    <row r="323" spans="1:4" x14ac:dyDescent="0.25">
      <c r="A323" s="70">
        <v>323</v>
      </c>
      <c r="B323" s="71" t="s">
        <v>174</v>
      </c>
      <c r="C323" s="70" t="s">
        <v>358</v>
      </c>
      <c r="D323" s="70">
        <v>361.44</v>
      </c>
    </row>
    <row r="324" spans="1:4" x14ac:dyDescent="0.25">
      <c r="A324" s="70">
        <v>324</v>
      </c>
      <c r="B324" s="71" t="s">
        <v>176</v>
      </c>
      <c r="C324" s="70" t="s">
        <v>359</v>
      </c>
      <c r="D324" s="70">
        <v>484.99</v>
      </c>
    </row>
    <row r="325" spans="1:4" x14ac:dyDescent="0.25">
      <c r="A325" s="70">
        <v>325</v>
      </c>
      <c r="B325" s="71" t="s">
        <v>177</v>
      </c>
      <c r="C325" s="70" t="s">
        <v>360</v>
      </c>
      <c r="D325" s="70">
        <v>854.77</v>
      </c>
    </row>
    <row r="326" spans="1:4" x14ac:dyDescent="0.25">
      <c r="A326" s="70">
        <v>326</v>
      </c>
      <c r="B326" s="71" t="s">
        <v>816</v>
      </c>
      <c r="C326" s="70" t="s">
        <v>817</v>
      </c>
      <c r="D326" s="70">
        <v>1481.95</v>
      </c>
    </row>
    <row r="327" spans="1:4" x14ac:dyDescent="0.25">
      <c r="A327" s="70">
        <v>327</v>
      </c>
      <c r="B327" s="71" t="s">
        <v>178</v>
      </c>
      <c r="C327" s="70" t="s">
        <v>361</v>
      </c>
      <c r="D327" s="70">
        <v>581.51</v>
      </c>
    </row>
    <row r="328" spans="1:4" x14ac:dyDescent="0.25">
      <c r="A328" s="70">
        <v>328</v>
      </c>
      <c r="B328" s="71" t="s">
        <v>179</v>
      </c>
      <c r="C328" s="70" t="s">
        <v>362</v>
      </c>
      <c r="D328" s="70">
        <v>797.19</v>
      </c>
    </row>
    <row r="329" spans="1:4" x14ac:dyDescent="0.25">
      <c r="A329" s="70">
        <v>329</v>
      </c>
      <c r="B329" s="71" t="s">
        <v>180</v>
      </c>
      <c r="C329" s="70" t="s">
        <v>363</v>
      </c>
      <c r="D329" s="70">
        <v>1125.3699999999999</v>
      </c>
    </row>
  </sheetData>
  <autoFilter ref="A1:D329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Baskı Formatı</vt:lpstr>
      <vt:lpstr>AĞUSTOS 2025 EXCEL Sıralı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2025-08-13T09:03:04Z</dcterms:modified>
</cp:coreProperties>
</file>